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Hoja1!$A$129:$G$132</definedName>
  </definedNames>
  <calcPr calcId="145621"/>
</workbook>
</file>

<file path=xl/calcChain.xml><?xml version="1.0" encoding="utf-8"?>
<calcChain xmlns="http://schemas.openxmlformats.org/spreadsheetml/2006/main">
  <c r="G126" i="1" l="1"/>
  <c r="G109" i="1" l="1"/>
  <c r="G91" i="1" l="1"/>
  <c r="G40" i="1" l="1"/>
  <c r="G42" i="1" l="1"/>
  <c r="G25" i="1" l="1"/>
  <c r="G21" i="1" l="1"/>
  <c r="G65" i="1" l="1"/>
</calcChain>
</file>

<file path=xl/sharedStrings.xml><?xml version="1.0" encoding="utf-8"?>
<sst xmlns="http://schemas.openxmlformats.org/spreadsheetml/2006/main" count="428" uniqueCount="351">
  <si>
    <t>FECHA</t>
  </si>
  <si>
    <t>RECIBO</t>
  </si>
  <si>
    <t>OP/10</t>
  </si>
  <si>
    <t>NOMBRE</t>
  </si>
  <si>
    <t>Brady Eduardo Hernandez Guzman</t>
  </si>
  <si>
    <t>Demolicion</t>
  </si>
  <si>
    <t>297.69 m2</t>
  </si>
  <si>
    <t>Nicolas Bravo #  23</t>
  </si>
  <si>
    <t xml:space="preserve">Leopoldo Sanchez Sanchez </t>
  </si>
  <si>
    <t>Remodelacion</t>
  </si>
  <si>
    <t>78.93 m2</t>
  </si>
  <si>
    <t>Niños Heroes # 83</t>
  </si>
  <si>
    <t>Bardeo</t>
  </si>
  <si>
    <t>175.00 ml</t>
  </si>
  <si>
    <t>Ing. Juan Antonio  Servin Zaragoza</t>
  </si>
  <si>
    <t>Mesa del Pino</t>
  </si>
  <si>
    <t>Miguel Gonzalez Chavez</t>
  </si>
  <si>
    <t>D. Media</t>
  </si>
  <si>
    <t>229.20 m2</t>
  </si>
  <si>
    <t>DOMICILIO</t>
  </si>
  <si>
    <t>M2 O ML</t>
  </si>
  <si>
    <t>PERMISO</t>
  </si>
  <si>
    <t>Josefa Ortiz de Dominguez esq. Col Hermanos Hernandes en San Fco.</t>
  </si>
  <si>
    <t>Yessenia Muñoz Guzman</t>
  </si>
  <si>
    <t>demolicion y remodelacion</t>
  </si>
  <si>
    <t>30 m2  y 30 m2</t>
  </si>
  <si>
    <t>18 de Marzo # 14, Col. Centro</t>
  </si>
  <si>
    <t>Teleinmobiliaria SRL DE CV</t>
  </si>
  <si>
    <t>comercios y servicios</t>
  </si>
  <si>
    <t>70 m2</t>
  </si>
  <si>
    <t>Josefina Fonseca de Vargas</t>
  </si>
  <si>
    <t>80.oo m2</t>
  </si>
  <si>
    <t>Gral. Santos Degollado # 404</t>
  </si>
  <si>
    <t>Carmen Perez Garcia</t>
  </si>
  <si>
    <t>d. media</t>
  </si>
  <si>
    <t>384.25 m2</t>
  </si>
  <si>
    <t>Valle de la Lima # 1</t>
  </si>
  <si>
    <t>Jose Benjamin Fonseca Olivareas</t>
  </si>
  <si>
    <t>99.95 m2</t>
  </si>
  <si>
    <t>Valle de la lima # 3</t>
  </si>
  <si>
    <t>Asociacion civil Amistad  Atoton</t>
  </si>
  <si>
    <t>D Media</t>
  </si>
  <si>
    <t>800.00 m2</t>
  </si>
  <si>
    <t xml:space="preserve">San Javier, Col. Las Huertas </t>
  </si>
  <si>
    <t>licencia vencida 30%</t>
  </si>
  <si>
    <t>isabel Cristina Hernandez Padilla</t>
  </si>
  <si>
    <t>alineamiento</t>
  </si>
  <si>
    <t>72.82 ml</t>
  </si>
  <si>
    <t>Ave. Independencia Poniente # 511</t>
  </si>
  <si>
    <t>Erwin Solorzano Ortega</t>
  </si>
  <si>
    <t>comercios y servicios barrial</t>
  </si>
  <si>
    <t>331.46 m2</t>
  </si>
  <si>
    <t>La Labor</t>
  </si>
  <si>
    <t>CADENA COMERCIAL OXXO SA DE CV</t>
  </si>
  <si>
    <t>linea electrica oculta</t>
  </si>
  <si>
    <t>8.00  ml</t>
  </si>
  <si>
    <t>independencia # 2 esq. Hidalgo</t>
  </si>
  <si>
    <t>Guillermo Cervantesa Avalos</t>
  </si>
  <si>
    <t>D. Alta</t>
  </si>
  <si>
    <t>69.71 m2</t>
  </si>
  <si>
    <t>2 de Agosto # 18, San Juan Diego</t>
  </si>
  <si>
    <t>Sandra de la Paz Gutierrez</t>
  </si>
  <si>
    <t>d. Alta</t>
  </si>
  <si>
    <t>65.00 m2</t>
  </si>
  <si>
    <t>calle Benjamin Villalobos Gonzalez # 3</t>
  </si>
  <si>
    <t>Sara Noemi Rodriguez Nuñez</t>
  </si>
  <si>
    <t>6.00 ml</t>
  </si>
  <si>
    <t>Pbro. Nicolas Aguilar Copado # 56</t>
  </si>
  <si>
    <t>Alineamiento D. Alta</t>
  </si>
  <si>
    <t>19 Hermanos Administradora</t>
  </si>
  <si>
    <t>linea de conduccion electrica oculta</t>
  </si>
  <si>
    <t>17.00 ml</t>
  </si>
  <si>
    <t>Sr. Fernando de Alba # 86</t>
  </si>
  <si>
    <t>TOTAL</t>
  </si>
  <si>
    <t>Sor Josefa de Cristo Angulano  Sur</t>
  </si>
  <si>
    <t>Alineamiento</t>
  </si>
  <si>
    <t>Alejandro A. Rosales Ramirez</t>
  </si>
  <si>
    <t>J. Carmen Arambula Becerra</t>
  </si>
  <si>
    <t>72.50 m2</t>
  </si>
  <si>
    <t>Ignacio Allende # s/n La Estanzuela</t>
  </si>
  <si>
    <t>suma</t>
  </si>
  <si>
    <t xml:space="preserve">permiso de construccion </t>
  </si>
  <si>
    <t>Jose Torres Ornelas</t>
  </si>
  <si>
    <t>266 m2</t>
  </si>
  <si>
    <t>5 de Mayo  # 32</t>
  </si>
  <si>
    <t>Teresa Serrano Gonzalez</t>
  </si>
  <si>
    <t>33 ml</t>
  </si>
  <si>
    <t>La Estanzuela</t>
  </si>
  <si>
    <t>Maria Socorro Diaz Cendejas</t>
  </si>
  <si>
    <t>64.92 m2</t>
  </si>
  <si>
    <t>Leona Vicario # 6</t>
  </si>
  <si>
    <t>Ramon  Vazquez Sanchez</t>
  </si>
  <si>
    <t>Comercios y Servicios</t>
  </si>
  <si>
    <t>455.35 m2</t>
  </si>
  <si>
    <t>Ave. Independencia Poniente # 554</t>
  </si>
  <si>
    <t>Alejandro Guzman Vazquez</t>
  </si>
  <si>
    <t>D.Alta</t>
  </si>
  <si>
    <t>249 m2</t>
  </si>
  <si>
    <t>De los Padilla  # 50</t>
  </si>
  <si>
    <t>DICIEMBRE</t>
  </si>
  <si>
    <t>Adriana Casillas Garcia</t>
  </si>
  <si>
    <t>106.00 m2</t>
  </si>
  <si>
    <t>Cristobal Colon # 167,Col. Centro</t>
  </si>
  <si>
    <t xml:space="preserve">Juan Serrano Fonseca </t>
  </si>
  <si>
    <t>d. Media</t>
  </si>
  <si>
    <t>106.77 m2</t>
  </si>
  <si>
    <t>Mina # 48</t>
  </si>
  <si>
    <t>PATRON SPIRITS MEXICO SA DE CV</t>
  </si>
  <si>
    <t>INDUSTRIA PESADA Y RIESGO ALTO</t>
  </si>
  <si>
    <t>986.40 M3 Tuberia y 137 ml mov de tierra</t>
  </si>
  <si>
    <t>Bordo Chico fraccion 1</t>
  </si>
  <si>
    <t>mov. De tierra</t>
  </si>
  <si>
    <t>camino las Corrientes</t>
  </si>
  <si>
    <t>Fonseca Flores Serafin</t>
  </si>
  <si>
    <t>Bardeo en Colindancia</t>
  </si>
  <si>
    <t>34.72 ml</t>
  </si>
  <si>
    <t>Avila Camacho</t>
  </si>
  <si>
    <t>suma total de Octubre a Diciembre del 2018</t>
  </si>
  <si>
    <t>2019    ENERO</t>
  </si>
  <si>
    <t>Fonseca Vazquez Consuelo</t>
  </si>
  <si>
    <t>50.00 ml</t>
  </si>
  <si>
    <t>Profa. Santiago Becerra Palomar</t>
  </si>
  <si>
    <t>PERMISOS DE CONSTRUCCION</t>
  </si>
  <si>
    <t>diageo/ paimex paileria de mexico</t>
  </si>
  <si>
    <t>industria pesada y  riesgo alto</t>
  </si>
  <si>
    <t>254.00 m2</t>
  </si>
  <si>
    <t>cuarto de barricas</t>
  </si>
  <si>
    <t>el charcon</t>
  </si>
  <si>
    <t>Ma del Refugio Del Carmen Serrano Diaz</t>
  </si>
  <si>
    <t>248.00 m2</t>
  </si>
  <si>
    <t>Lagunillas</t>
  </si>
  <si>
    <t>Alberto Gonzalez  Arias y cdo</t>
  </si>
  <si>
    <t>180.40 mt</t>
  </si>
  <si>
    <t>Batalla 2de Abril #27,  Infonavit Pascual Rojas</t>
  </si>
  <si>
    <t>Ubaldo Garcia Sanchez</t>
  </si>
  <si>
    <t>78.00 ml</t>
  </si>
  <si>
    <t>5 de Febrero # s/n Col. Sr. Cura  Angulo, San Fco. de Asis</t>
  </si>
  <si>
    <t>Francisco Fabian Gonzalez Serrano</t>
  </si>
  <si>
    <t>68.00 ml</t>
  </si>
  <si>
    <t>Manuel Avila Camacho # s/n Cristeros</t>
  </si>
  <si>
    <t>Cesar Adrian Glez. Serrano</t>
  </si>
  <si>
    <t>44.44 ml</t>
  </si>
  <si>
    <t>DIAGEO MEXICO COMERCIALIZADORA SA DE CV</t>
  </si>
  <si>
    <t>544.00 M2</t>
  </si>
  <si>
    <t>el charcon, ESTACIONAMIENTO, AREA DE VIALIDAD</t>
  </si>
  <si>
    <t>826.25 M2</t>
  </si>
  <si>
    <t>EL Carcon, planta piloto</t>
  </si>
  <si>
    <t>Maria Gonzalez Esquives</t>
  </si>
  <si>
    <t>78.00 m2</t>
  </si>
  <si>
    <t>Javier Mina # 51, centro</t>
  </si>
  <si>
    <t>Yasmin Monserrat Muñoz Vazquez</t>
  </si>
  <si>
    <t>26.22 ml</t>
  </si>
  <si>
    <t>Iturbide # 303. col. Santa Rosa</t>
  </si>
  <si>
    <t>2019 FEBRERO</t>
  </si>
  <si>
    <t>Alfredo Valadez Aceves</t>
  </si>
  <si>
    <t>98.38 m2</t>
  </si>
  <si>
    <t>De las Flores # s/n  esq. Los Naranjos</t>
  </si>
  <si>
    <t>Jesus Arriaga Navarro</t>
  </si>
  <si>
    <t>D.  Media</t>
  </si>
  <si>
    <t>376.84 m2</t>
  </si>
  <si>
    <t>18 de marzo # 317, Col. Santa Rosa</t>
  </si>
  <si>
    <t>DIAGEO SA DE CV (SETPROQUIM SA DE CV)</t>
  </si>
  <si>
    <t>60.00 M2</t>
  </si>
  <si>
    <t>EL Charcon</t>
  </si>
  <si>
    <t>RELACION DE PERMISOS DE CONSTRUCCION 2018-2021</t>
  </si>
  <si>
    <t>Isaias Villalobos Gonzalez</t>
  </si>
  <si>
    <t>410.00 m2</t>
  </si>
  <si>
    <t>El Lindero, Ojo de Agua de Moran</t>
  </si>
  <si>
    <t>Ascencion Jimenez Gomez y cdo</t>
  </si>
  <si>
    <t>119.81 m2</t>
  </si>
  <si>
    <t>Victoriano Ramirez # 30, Col. Cristeros</t>
  </si>
  <si>
    <t>Alfredo Gonzalez Gonzalez</t>
  </si>
  <si>
    <t>84.00 m2</t>
  </si>
  <si>
    <t>Andador de la Loma col. Gpana,</t>
  </si>
  <si>
    <t>Monica Miranda Melendez</t>
  </si>
  <si>
    <t>D. Baja</t>
  </si>
  <si>
    <t>153.00  m2</t>
  </si>
  <si>
    <t>SUMA</t>
  </si>
  <si>
    <t>Jose Luis Valle Hernandez</t>
  </si>
  <si>
    <t>D. ALTA</t>
  </si>
  <si>
    <t>122.60 M2</t>
  </si>
  <si>
    <t>2 DE Abril # 53 esq. Col. Centro</t>
  </si>
  <si>
    <t>267.90 m2</t>
  </si>
  <si>
    <t>5 de Febrero # 217</t>
  </si>
  <si>
    <t>Ruben Muñoz Chavez</t>
  </si>
  <si>
    <t>D.Media</t>
  </si>
  <si>
    <t>285.00 m2</t>
  </si>
  <si>
    <t>Venustiano Carranza # 40, Centro</t>
  </si>
  <si>
    <t>Marcelino Hernandez Florres</t>
  </si>
  <si>
    <t>Movimiento de tierra</t>
  </si>
  <si>
    <t>6,424.00 m2</t>
  </si>
  <si>
    <t>Mina de Cantera</t>
  </si>
  <si>
    <t>Miguel Orozco Ortega</t>
  </si>
  <si>
    <t>213.00 m2</t>
  </si>
  <si>
    <t>Paseo de los Robles, San Felipe</t>
  </si>
  <si>
    <t>Avelino Lopez Garcia</t>
  </si>
  <si>
    <t>200.18 m2</t>
  </si>
  <si>
    <t>Josefa Ortiz de Dominguez 42, Agua Caliente</t>
  </si>
  <si>
    <t>Rodrigo Gonzalez Gonzalez</t>
  </si>
  <si>
    <t>Trinidad Camarena Hernandez</t>
  </si>
  <si>
    <t>314.47 m2</t>
  </si>
  <si>
    <t>IgnacioAllende # 146, San Miguel</t>
  </si>
  <si>
    <t>Israel Orozco Escoto y cdo</t>
  </si>
  <si>
    <t>256.42m2</t>
  </si>
  <si>
    <t>10 de Diciembre #21, Col. Santa Rosa</t>
  </si>
  <si>
    <t>Fco. Fabian Gonzalez Serrano</t>
  </si>
  <si>
    <t>35.00 ml</t>
  </si>
  <si>
    <t>5 de Febrero , esq. Sr. Cura Angulo</t>
  </si>
  <si>
    <t>Cesar Adrian Gonzalez Serrano</t>
  </si>
  <si>
    <t>34.11 ml</t>
  </si>
  <si>
    <t xml:space="preserve">Orozco y Jimenez esq.  Paulino Fonseca </t>
  </si>
  <si>
    <t>Fco. Javier Alcantar Vazquez</t>
  </si>
  <si>
    <t>D. alta</t>
  </si>
  <si>
    <t>186.50 m2</t>
  </si>
  <si>
    <t>Alicia Montoya # 30, Col. Vistas del Maguey, col. Vistas del Maguey</t>
  </si>
  <si>
    <t>Javier Cerpa Gomez</t>
  </si>
  <si>
    <t>172.00 m2</t>
  </si>
  <si>
    <t>Degollado # 4 esq Hidalgo</t>
  </si>
  <si>
    <t>L.C.I. Mayra J. Cervantes Hdez.</t>
  </si>
  <si>
    <t>colocacion de letrero</t>
  </si>
  <si>
    <t>1.82 m2</t>
  </si>
  <si>
    <t>Andres Teran  # 45, Col. Centro</t>
  </si>
  <si>
    <t>Rogelio Lopez Gutierrez</t>
  </si>
  <si>
    <t>98.00 m2</t>
  </si>
  <si>
    <t>Reforma # 108 esq col. Alameda</t>
  </si>
  <si>
    <t>CONST. INDUSTRIAL ORCHA SA DE CV/ DIAGEO MEXICO COMERCIALIZADORA SA DE CV</t>
  </si>
  <si>
    <t>INDISTRIA PESADA Y RIESGO ALTO</t>
  </si>
  <si>
    <t>2580 M2</t>
  </si>
  <si>
    <t>EL CHARCON</t>
  </si>
  <si>
    <t>Arq. Fabola Arce, representante  empresa Sisttemex sa de cv</t>
  </si>
  <si>
    <t>Movimiento de Tierra</t>
  </si>
  <si>
    <t>calle Jose Glez. Glez. Pascual Rojas</t>
  </si>
  <si>
    <t>Juan Diaz Ayala</t>
  </si>
  <si>
    <t>43.83 m2 y remod. 95.81 m2 planta baja</t>
  </si>
  <si>
    <t>Ignacio Allende # 180, La Estanzuela San fco.</t>
  </si>
  <si>
    <t>Jose Refugio Ramos Rodriguez</t>
  </si>
  <si>
    <t>56.00 ml</t>
  </si>
  <si>
    <t>Promotor Autozone de Mexico sa de cv</t>
  </si>
  <si>
    <t>Juan Aguila Alvarez</t>
  </si>
  <si>
    <t>120.00 m2</t>
  </si>
  <si>
    <t>Porfirio Diaz  # 401 Col. El Chichimeco</t>
  </si>
  <si>
    <t>Joaquin Asuncion Velazquez Trujillo ycd</t>
  </si>
  <si>
    <t>132.00 m2</t>
  </si>
  <si>
    <t>Circuito San Joaquin  # 27, col. Ma. De Lourdes</t>
  </si>
  <si>
    <t>Jorge Alberto Gonzalez Gonzalez</t>
  </si>
  <si>
    <t>228.00 m2</t>
  </si>
  <si>
    <t xml:space="preserve">Gral. Santos  Degollado  # esq. </t>
  </si>
  <si>
    <t>Claudia Guadalupe Padilla Ramirez</t>
  </si>
  <si>
    <t>513.00 m2</t>
  </si>
  <si>
    <t>16 de Septiembre # 80, col. Centro</t>
  </si>
  <si>
    <t>Patron Spirits mexico SA de CV</t>
  </si>
  <si>
    <t>21403.8m3</t>
  </si>
  <si>
    <t>Camino las Corrientes, Rosa de Castilla</t>
  </si>
  <si>
    <t>223.45m2</t>
  </si>
  <si>
    <t>Agustin de Inturbide # 303 col. Santa Rosa</t>
  </si>
  <si>
    <t>linea conduccion electrica oculta</t>
  </si>
  <si>
    <t>Calle Jose Gonzalez Gonzalez, Col. Pascual Rojas</t>
  </si>
  <si>
    <t>Gas natural Potosino # 47-A</t>
  </si>
  <si>
    <t>introduccion de line ocultas de gas</t>
  </si>
  <si>
    <t>134.00 ml</t>
  </si>
  <si>
    <t>epaldas de tequila &lt;patron</t>
  </si>
  <si>
    <t>Juan Marcos Servin Amezola</t>
  </si>
  <si>
    <t>165.00 m2</t>
  </si>
  <si>
    <t>profesor Santiago Becerra P. , Los Naranjos</t>
  </si>
  <si>
    <t>Gustavo Rodriguez Fonseca y cdo</t>
  </si>
  <si>
    <t>9.95 ml</t>
  </si>
  <si>
    <t>Batalla 2 de Abril # 145, Centro</t>
  </si>
  <si>
    <t>maria Berenice Garcia de la Cerda</t>
  </si>
  <si>
    <t>188.02 m2</t>
  </si>
  <si>
    <t>del valle # 168 col. Cristeros, Sanfco.</t>
  </si>
  <si>
    <t>Hector Ramirez Arias</t>
  </si>
  <si>
    <t>304.00 m2</t>
  </si>
  <si>
    <t>Gloria Marin # 1, Columbia Dominguez, Vistas del Maguey</t>
  </si>
  <si>
    <t>Alfrdo Orozco Aguirre</t>
  </si>
  <si>
    <t>271.00 m2</t>
  </si>
  <si>
    <t>Naranjo esq. Toronjo fracc. Santa Rosa</t>
  </si>
  <si>
    <t>13/003/2019</t>
  </si>
  <si>
    <t>Marco Antonio Vazquez Martinez</t>
  </si>
  <si>
    <t>153.58 m2</t>
  </si>
  <si>
    <t>Cristobal Colon, Col. Hermanos Hernandez</t>
  </si>
  <si>
    <t>Juan Francisco Gonzalez Ruiz</t>
  </si>
  <si>
    <t>77.00 m2</t>
  </si>
  <si>
    <t>Lorenzo Valle Valle # 19</t>
  </si>
  <si>
    <t>Ma Angeles Zuñiga Luna</t>
  </si>
  <si>
    <t>Porfirio Diaz # 409</t>
  </si>
  <si>
    <t>Edgar manuel Aceves Jimenez</t>
  </si>
  <si>
    <t>308.00 m2</t>
  </si>
  <si>
    <t>CircuitoHormigas, Fonapho. Col el Vergel</t>
  </si>
  <si>
    <t>FRACCIONAMIENTO LAS HUERTAS</t>
  </si>
  <si>
    <t>URBANIZACION</t>
  </si>
  <si>
    <t>6.69 HAS</t>
  </si>
  <si>
    <t>EX HACIENDA MILPILLAS</t>
  </si>
  <si>
    <t>Orozco y Jimenez #296 esq. Col. Sr. Cura Angulo</t>
  </si>
  <si>
    <t>SISTTEMEX SA DE CV</t>
  </si>
  <si>
    <t>100.00 m2</t>
  </si>
  <si>
    <t>Jose Gonzalez Gonzalez, Col. Pascual Rojas</t>
  </si>
  <si>
    <t>movimiento de tierra</t>
  </si>
  <si>
    <t>Jesus Limon flores</t>
  </si>
  <si>
    <t>d.Alta</t>
  </si>
  <si>
    <t>Avr. Juan Pablo ll, Col.San Juan Diego</t>
  </si>
  <si>
    <t>Isabel Cristina Hernandez Padilla</t>
  </si>
  <si>
    <t>1,392 m2</t>
  </si>
  <si>
    <t>media</t>
  </si>
  <si>
    <t>Ave. Independencia Pte. # 511</t>
  </si>
  <si>
    <t>Jose Fernando Tello Prado</t>
  </si>
  <si>
    <t>445.87 m2</t>
  </si>
  <si>
    <t>Texcoco. Margaritas</t>
  </si>
  <si>
    <t>Juana Garcia Curiel</t>
  </si>
  <si>
    <t>7.40 ml</t>
  </si>
  <si>
    <t>Nicolas Bravo #196, col. Los Naranjos</t>
  </si>
  <si>
    <t>Universidad de Guadalajara</t>
  </si>
  <si>
    <t>260.00 m2</t>
  </si>
  <si>
    <t>Servicios D. Alta</t>
  </si>
  <si>
    <t>Carretera Gdl-Mexico kg 84, col. Universitaria</t>
  </si>
  <si>
    <t>Roberto hernandez/carlos  E. Alvarez</t>
  </si>
  <si>
    <t>167.60 ml</t>
  </si>
  <si>
    <t>bardeo</t>
  </si>
  <si>
    <t>Agua Fria</t>
  </si>
  <si>
    <t>Pedro Omar Flores Vazquez y cdo</t>
  </si>
  <si>
    <t>74.24 m2</t>
  </si>
  <si>
    <t>D. media</t>
  </si>
  <si>
    <t>16 de Septiembre # 137, La Estanzuela</t>
  </si>
  <si>
    <t>Guadalupe Rubio Gomez</t>
  </si>
  <si>
    <t>8.50 ml</t>
  </si>
  <si>
    <t xml:space="preserve">Privada Agustin Chavez Valencia </t>
  </si>
  <si>
    <t>Oscar E. Lozano Guzman</t>
  </si>
  <si>
    <t>217.80 m2 licencia const.</t>
  </si>
  <si>
    <t>bardeo 143.83 ml</t>
  </si>
  <si>
    <t>Estanzuela, San Francisco</t>
  </si>
  <si>
    <t>540.00 M3 CANAL, 5,875.50 LAGUNA</t>
  </si>
  <si>
    <t>Equipamiento y otros, infraestructuta</t>
  </si>
  <si>
    <t>El Charcon km 8 carretera Atoto-GDL el nacimiento</t>
  </si>
  <si>
    <t>2019 ABRIL</t>
  </si>
  <si>
    <t>Fabiola Lopez Anguiano</t>
  </si>
  <si>
    <t>170.50 m2</t>
  </si>
  <si>
    <t>Madero # 295, col. Centro san Miguel</t>
  </si>
  <si>
    <t>Francisco Serrano Gonzalez</t>
  </si>
  <si>
    <t>230.95 m2</t>
  </si>
  <si>
    <t>18 de Marzo # 50-B col. Centro</t>
  </si>
  <si>
    <t>Francisco de la Torre Sanchez</t>
  </si>
  <si>
    <t>78.54 ml</t>
  </si>
  <si>
    <t>Lic. Fco. Medina Ascencio # s/n</t>
  </si>
  <si>
    <t>Jose de Jesus Fonseca Hernandez y Cdo</t>
  </si>
  <si>
    <t>85.00 m2</t>
  </si>
  <si>
    <t>Ignacio Allende # 85, col. Centro</t>
  </si>
  <si>
    <t>Ana Karina De Alba Gonzalez</t>
  </si>
  <si>
    <t>116.43 m2</t>
  </si>
  <si>
    <t>prolongacion 16 de Septiembre # 307</t>
  </si>
  <si>
    <t>Gerardo Aguiñaga Hernandez</t>
  </si>
  <si>
    <t xml:space="preserve"> 304.00 m2</t>
  </si>
  <si>
    <t>Los Mesones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</si>
</sst>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43" fontId="2" fillId="0" borderId="1" xfId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3" fontId="2" fillId="0" borderId="1" xfId="0" applyNumberFormat="1" applyFont="1" applyBorder="1"/>
    <xf numFmtId="0" fontId="3" fillId="0" borderId="1" xfId="0" applyFont="1" applyBorder="1"/>
    <xf numFmtId="17" fontId="3" fillId="0" borderId="1" xfId="0" applyNumberFormat="1" applyFont="1" applyBorder="1"/>
    <xf numFmtId="0" fontId="4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43" fontId="1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Font="1" applyBorder="1"/>
    <xf numFmtId="17" fontId="2" fillId="0" borderId="1" xfId="0" applyNumberFormat="1" applyFont="1" applyBorder="1"/>
    <xf numFmtId="0" fontId="4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topLeftCell="A126" workbookViewId="0">
      <selection activeCell="G132" sqref="G132"/>
    </sheetView>
  </sheetViews>
  <sheetFormatPr baseColWidth="10" defaultRowHeight="15" x14ac:dyDescent="0.25"/>
  <cols>
    <col min="2" max="2" width="8.85546875" customWidth="1"/>
    <col min="3" max="3" width="30.7109375" customWidth="1"/>
    <col min="4" max="4" width="14" customWidth="1"/>
    <col min="5" max="5" width="12.5703125" customWidth="1"/>
    <col min="6" max="6" width="32.7109375" customWidth="1"/>
  </cols>
  <sheetData>
    <row r="1" spans="1:8" x14ac:dyDescent="0.25">
      <c r="B1" s="1" t="s">
        <v>164</v>
      </c>
    </row>
    <row r="3" spans="1:8" x14ac:dyDescent="0.25">
      <c r="A3" s="4" t="s">
        <v>0</v>
      </c>
      <c r="B3" s="3" t="s">
        <v>1</v>
      </c>
      <c r="C3" s="4" t="s">
        <v>3</v>
      </c>
      <c r="D3" s="4" t="s">
        <v>21</v>
      </c>
      <c r="E3" s="4" t="s">
        <v>20</v>
      </c>
      <c r="F3" s="4" t="s">
        <v>19</v>
      </c>
      <c r="G3" s="2"/>
    </row>
    <row r="4" spans="1:8" x14ac:dyDescent="0.25">
      <c r="A4" s="5">
        <v>43381</v>
      </c>
      <c r="B4" s="2" t="s">
        <v>2</v>
      </c>
      <c r="C4" s="2" t="s">
        <v>4</v>
      </c>
      <c r="D4" s="2" t="s">
        <v>5</v>
      </c>
      <c r="E4" s="2" t="s">
        <v>6</v>
      </c>
      <c r="F4" s="2" t="s">
        <v>7</v>
      </c>
      <c r="G4" s="6">
        <v>433.44</v>
      </c>
    </row>
    <row r="5" spans="1:8" x14ac:dyDescent="0.25">
      <c r="A5" s="5">
        <v>43388</v>
      </c>
      <c r="B5" s="3">
        <v>1606</v>
      </c>
      <c r="C5" s="2" t="s">
        <v>8</v>
      </c>
      <c r="D5" s="2" t="s">
        <v>9</v>
      </c>
      <c r="E5" s="2" t="s">
        <v>10</v>
      </c>
      <c r="F5" s="2" t="s">
        <v>11</v>
      </c>
      <c r="G5" s="6">
        <v>172.38</v>
      </c>
    </row>
    <row r="6" spans="1:8" x14ac:dyDescent="0.25">
      <c r="A6" s="2"/>
      <c r="B6" s="3">
        <v>1604</v>
      </c>
      <c r="C6" s="2" t="s">
        <v>14</v>
      </c>
      <c r="D6" s="2" t="s">
        <v>12</v>
      </c>
      <c r="E6" s="2" t="s">
        <v>13</v>
      </c>
      <c r="F6" s="2" t="s">
        <v>15</v>
      </c>
      <c r="G6" s="6">
        <v>329.7</v>
      </c>
    </row>
    <row r="7" spans="1:8" ht="30" x14ac:dyDescent="0.25">
      <c r="A7" s="2"/>
      <c r="B7" s="3">
        <v>1603</v>
      </c>
      <c r="C7" s="2" t="s">
        <v>16</v>
      </c>
      <c r="D7" s="2" t="s">
        <v>17</v>
      </c>
      <c r="E7" s="2" t="s">
        <v>18</v>
      </c>
      <c r="F7" s="7" t="s">
        <v>22</v>
      </c>
      <c r="G7" s="6">
        <v>1668.58</v>
      </c>
    </row>
    <row r="8" spans="1:8" ht="30" x14ac:dyDescent="0.25">
      <c r="A8" s="5">
        <v>43390</v>
      </c>
      <c r="B8" s="3">
        <v>1612</v>
      </c>
      <c r="C8" s="2" t="s">
        <v>23</v>
      </c>
      <c r="D8" s="7" t="s">
        <v>24</v>
      </c>
      <c r="E8" s="7" t="s">
        <v>25</v>
      </c>
      <c r="F8" s="2" t="s">
        <v>26</v>
      </c>
      <c r="G8" s="6">
        <v>420.78</v>
      </c>
    </row>
    <row r="9" spans="1:8" ht="30" x14ac:dyDescent="0.25">
      <c r="A9" s="2"/>
      <c r="B9" s="3">
        <v>1609</v>
      </c>
      <c r="C9" s="2" t="s">
        <v>27</v>
      </c>
      <c r="D9" s="7" t="s">
        <v>28</v>
      </c>
      <c r="E9" s="2" t="s">
        <v>29</v>
      </c>
      <c r="F9" s="2" t="s">
        <v>15</v>
      </c>
      <c r="G9" s="6">
        <v>759.5</v>
      </c>
    </row>
    <row r="10" spans="1:8" x14ac:dyDescent="0.25">
      <c r="A10" s="5">
        <v>43392</v>
      </c>
      <c r="B10" s="3">
        <v>1620</v>
      </c>
      <c r="C10" s="2" t="s">
        <v>33</v>
      </c>
      <c r="D10" s="7" t="s">
        <v>34</v>
      </c>
      <c r="E10" s="2" t="s">
        <v>35</v>
      </c>
      <c r="F10" s="2" t="s">
        <v>36</v>
      </c>
      <c r="G10" s="6">
        <v>2867.34</v>
      </c>
    </row>
    <row r="11" spans="1:8" x14ac:dyDescent="0.25">
      <c r="A11" s="5"/>
      <c r="B11" s="3">
        <v>1618</v>
      </c>
      <c r="C11" s="2" t="s">
        <v>37</v>
      </c>
      <c r="D11" s="7" t="s">
        <v>17</v>
      </c>
      <c r="E11" s="2" t="s">
        <v>38</v>
      </c>
      <c r="F11" s="2" t="s">
        <v>39</v>
      </c>
      <c r="G11" s="6">
        <v>797.64</v>
      </c>
    </row>
    <row r="12" spans="1:8" x14ac:dyDescent="0.25">
      <c r="A12" s="5"/>
      <c r="B12" s="3">
        <v>1616</v>
      </c>
      <c r="C12" s="2" t="s">
        <v>40</v>
      </c>
      <c r="D12" s="7" t="s">
        <v>41</v>
      </c>
      <c r="E12" s="2" t="s">
        <v>42</v>
      </c>
      <c r="F12" s="2" t="s">
        <v>43</v>
      </c>
      <c r="G12" s="6">
        <v>1747.2</v>
      </c>
      <c r="H12" s="8" t="s">
        <v>44</v>
      </c>
    </row>
    <row r="13" spans="1:8" x14ac:dyDescent="0.25">
      <c r="A13" s="5">
        <v>43395</v>
      </c>
      <c r="B13" s="3">
        <v>1626</v>
      </c>
      <c r="C13" s="2" t="s">
        <v>30</v>
      </c>
      <c r="D13" s="2" t="s">
        <v>17</v>
      </c>
      <c r="E13" s="2" t="s">
        <v>31</v>
      </c>
      <c r="F13" s="2" t="s">
        <v>32</v>
      </c>
      <c r="G13" s="6">
        <v>652.4</v>
      </c>
    </row>
    <row r="14" spans="1:8" x14ac:dyDescent="0.25">
      <c r="A14" s="5">
        <v>43397</v>
      </c>
      <c r="B14" s="3">
        <v>1630</v>
      </c>
      <c r="C14" s="2" t="s">
        <v>45</v>
      </c>
      <c r="D14" s="2" t="s">
        <v>46</v>
      </c>
      <c r="E14" s="2" t="s">
        <v>47</v>
      </c>
      <c r="F14" s="2" t="s">
        <v>48</v>
      </c>
      <c r="G14" s="6">
        <v>457.1</v>
      </c>
    </row>
    <row r="15" spans="1:8" ht="45" x14ac:dyDescent="0.25">
      <c r="A15" s="5">
        <v>43256</v>
      </c>
      <c r="B15" s="3">
        <v>1139</v>
      </c>
      <c r="C15" s="2" t="s">
        <v>49</v>
      </c>
      <c r="D15" s="7" t="s">
        <v>50</v>
      </c>
      <c r="E15" s="2" t="s">
        <v>51</v>
      </c>
      <c r="F15" s="2" t="s">
        <v>52</v>
      </c>
      <c r="G15" s="6">
        <v>1448.82</v>
      </c>
    </row>
    <row r="16" spans="1:8" ht="30" x14ac:dyDescent="0.25">
      <c r="A16" s="5">
        <v>43392</v>
      </c>
      <c r="B16" s="3">
        <v>1621</v>
      </c>
      <c r="C16" s="2" t="s">
        <v>53</v>
      </c>
      <c r="D16" s="7" t="s">
        <v>54</v>
      </c>
      <c r="E16" s="2" t="s">
        <v>55</v>
      </c>
      <c r="F16" s="2" t="s">
        <v>56</v>
      </c>
      <c r="G16" s="6">
        <v>809.6</v>
      </c>
    </row>
    <row r="17" spans="1:7" x14ac:dyDescent="0.25">
      <c r="A17" s="5">
        <v>43395</v>
      </c>
      <c r="B17" s="3">
        <v>1623</v>
      </c>
      <c r="C17" s="2" t="s">
        <v>57</v>
      </c>
      <c r="D17" s="2" t="s">
        <v>58</v>
      </c>
      <c r="E17" s="2" t="s">
        <v>59</v>
      </c>
      <c r="F17" s="2" t="s">
        <v>60</v>
      </c>
      <c r="G17" s="6">
        <v>226.85</v>
      </c>
    </row>
    <row r="18" spans="1:7" x14ac:dyDescent="0.25">
      <c r="A18" s="5">
        <v>43403</v>
      </c>
      <c r="B18" s="3">
        <v>1639</v>
      </c>
      <c r="C18" s="2" t="s">
        <v>61</v>
      </c>
      <c r="D18" s="2" t="s">
        <v>62</v>
      </c>
      <c r="E18" s="2" t="s">
        <v>63</v>
      </c>
      <c r="F18" s="2" t="s">
        <v>64</v>
      </c>
      <c r="G18" s="6">
        <v>216.25</v>
      </c>
    </row>
    <row r="19" spans="1:7" ht="30" x14ac:dyDescent="0.25">
      <c r="A19" s="5">
        <v>43409</v>
      </c>
      <c r="B19" s="3">
        <v>1648</v>
      </c>
      <c r="C19" s="2" t="s">
        <v>65</v>
      </c>
      <c r="D19" s="7" t="s">
        <v>68</v>
      </c>
      <c r="E19" s="2" t="s">
        <v>66</v>
      </c>
      <c r="F19" s="2" t="s">
        <v>67</v>
      </c>
      <c r="G19" s="6">
        <v>67.680000000000007</v>
      </c>
    </row>
    <row r="20" spans="1:7" ht="60" x14ac:dyDescent="0.25">
      <c r="A20" s="5">
        <v>43403</v>
      </c>
      <c r="B20" s="3">
        <v>1641</v>
      </c>
      <c r="C20" s="2" t="s">
        <v>69</v>
      </c>
      <c r="D20" s="7" t="s">
        <v>70</v>
      </c>
      <c r="E20" s="2" t="s">
        <v>71</v>
      </c>
      <c r="F20" s="2" t="s">
        <v>72</v>
      </c>
      <c r="G20" s="6">
        <v>1720.4</v>
      </c>
    </row>
    <row r="21" spans="1:7" x14ac:dyDescent="0.25">
      <c r="A21" s="2"/>
      <c r="B21" s="3"/>
      <c r="C21" s="2"/>
      <c r="D21" s="2"/>
      <c r="E21" s="2"/>
      <c r="F21" s="10" t="s">
        <v>73</v>
      </c>
      <c r="G21" s="9">
        <f>SUM(G4:G20)</f>
        <v>14795.660000000002</v>
      </c>
    </row>
    <row r="22" spans="1:7" x14ac:dyDescent="0.25">
      <c r="A22" s="2"/>
      <c r="B22" s="3"/>
      <c r="C22" s="11" t="s">
        <v>81</v>
      </c>
      <c r="D22" s="2"/>
      <c r="E22" s="2"/>
      <c r="F22" s="10"/>
      <c r="G22" s="9"/>
    </row>
    <row r="23" spans="1:7" x14ac:dyDescent="0.25">
      <c r="A23" s="5">
        <v>43419</v>
      </c>
      <c r="B23" s="3">
        <v>1664</v>
      </c>
      <c r="C23" s="8" t="s">
        <v>76</v>
      </c>
      <c r="D23" s="2" t="s">
        <v>75</v>
      </c>
      <c r="E23" s="2" t="s">
        <v>66</v>
      </c>
      <c r="F23" s="2" t="s">
        <v>74</v>
      </c>
      <c r="G23" s="6">
        <v>71.28</v>
      </c>
    </row>
    <row r="24" spans="1:7" x14ac:dyDescent="0.25">
      <c r="A24" s="5">
        <v>43424</v>
      </c>
      <c r="B24" s="3">
        <v>1660</v>
      </c>
      <c r="C24" s="2" t="s">
        <v>77</v>
      </c>
      <c r="D24" s="2" t="s">
        <v>17</v>
      </c>
      <c r="E24" s="2" t="s">
        <v>78</v>
      </c>
      <c r="F24" s="2" t="s">
        <v>79</v>
      </c>
      <c r="G24" s="6">
        <v>896.28</v>
      </c>
    </row>
    <row r="25" spans="1:7" x14ac:dyDescent="0.25">
      <c r="A25" s="2"/>
      <c r="B25" s="3"/>
      <c r="C25" s="2"/>
      <c r="D25" s="2"/>
      <c r="E25" s="2"/>
      <c r="F25" s="11" t="s">
        <v>80</v>
      </c>
      <c r="G25" s="9">
        <f>SUM(G23:G24)</f>
        <v>967.56</v>
      </c>
    </row>
    <row r="26" spans="1:7" x14ac:dyDescent="0.25">
      <c r="A26" s="2"/>
      <c r="B26" s="3"/>
      <c r="C26" s="2"/>
      <c r="D26" s="2"/>
      <c r="E26" s="2"/>
      <c r="F26" s="2"/>
      <c r="G26" s="6"/>
    </row>
    <row r="27" spans="1:7" x14ac:dyDescent="0.25">
      <c r="A27" s="5">
        <v>43425</v>
      </c>
      <c r="B27" s="3">
        <v>1672</v>
      </c>
      <c r="C27" s="2" t="s">
        <v>82</v>
      </c>
      <c r="D27" s="2" t="s">
        <v>17</v>
      </c>
      <c r="E27" s="2" t="s">
        <v>83</v>
      </c>
      <c r="F27" s="2" t="s">
        <v>84</v>
      </c>
      <c r="G27" s="6">
        <v>2006.48</v>
      </c>
    </row>
    <row r="28" spans="1:7" x14ac:dyDescent="0.25">
      <c r="A28" s="5">
        <v>43433</v>
      </c>
      <c r="B28" s="3">
        <v>1702</v>
      </c>
      <c r="C28" s="2" t="s">
        <v>85</v>
      </c>
      <c r="D28" s="2" t="s">
        <v>12</v>
      </c>
      <c r="E28" s="2" t="s">
        <v>86</v>
      </c>
      <c r="F28" s="2" t="s">
        <v>87</v>
      </c>
      <c r="G28" s="2">
        <v>268.95</v>
      </c>
    </row>
    <row r="29" spans="1:7" x14ac:dyDescent="0.25">
      <c r="A29" s="2"/>
      <c r="B29" s="2">
        <v>1698</v>
      </c>
      <c r="C29" s="2" t="s">
        <v>88</v>
      </c>
      <c r="D29" s="2" t="s">
        <v>58</v>
      </c>
      <c r="E29" s="2" t="s">
        <v>89</v>
      </c>
      <c r="F29" s="2" t="s">
        <v>90</v>
      </c>
      <c r="G29" s="2">
        <v>146.07</v>
      </c>
    </row>
    <row r="30" spans="1:7" ht="30" x14ac:dyDescent="0.25">
      <c r="A30" s="5">
        <v>43431</v>
      </c>
      <c r="B30" s="3">
        <v>1694</v>
      </c>
      <c r="C30" s="2" t="s">
        <v>91</v>
      </c>
      <c r="D30" s="7" t="s">
        <v>92</v>
      </c>
      <c r="E30" s="2" t="s">
        <v>93</v>
      </c>
      <c r="F30" s="2" t="s">
        <v>94</v>
      </c>
      <c r="G30" s="6">
        <v>3967.8</v>
      </c>
    </row>
    <row r="31" spans="1:7" x14ac:dyDescent="0.25">
      <c r="A31" s="5">
        <v>43419</v>
      </c>
      <c r="C31" s="2" t="s">
        <v>95</v>
      </c>
      <c r="D31" s="2" t="s">
        <v>96</v>
      </c>
      <c r="E31" s="2" t="s">
        <v>97</v>
      </c>
      <c r="F31" s="2" t="s">
        <v>98</v>
      </c>
      <c r="G31" s="6">
        <v>560.25</v>
      </c>
    </row>
    <row r="32" spans="1:7" x14ac:dyDescent="0.25">
      <c r="A32" s="2"/>
      <c r="B32" s="2"/>
      <c r="C32" s="2"/>
      <c r="D32" s="2"/>
      <c r="E32" s="2"/>
      <c r="F32" s="2"/>
      <c r="G32" s="2"/>
    </row>
    <row r="33" spans="1:8" x14ac:dyDescent="0.25">
      <c r="A33" s="11" t="s">
        <v>99</v>
      </c>
      <c r="B33" s="2"/>
      <c r="C33" s="2"/>
      <c r="D33" s="2"/>
      <c r="E33" s="2"/>
      <c r="F33" s="2"/>
      <c r="G33" s="2"/>
    </row>
    <row r="34" spans="1:8" x14ac:dyDescent="0.25">
      <c r="A34" s="5">
        <v>43438</v>
      </c>
      <c r="B34">
        <v>1714</v>
      </c>
      <c r="C34" s="2" t="s">
        <v>100</v>
      </c>
      <c r="D34" s="2" t="s">
        <v>5</v>
      </c>
      <c r="E34" s="2" t="s">
        <v>101</v>
      </c>
      <c r="F34" s="2" t="s">
        <v>102</v>
      </c>
      <c r="G34" s="6">
        <v>231.5</v>
      </c>
    </row>
    <row r="35" spans="1:8" x14ac:dyDescent="0.25">
      <c r="A35" s="2"/>
      <c r="B35" s="2">
        <v>1713</v>
      </c>
      <c r="C35" s="2" t="s">
        <v>103</v>
      </c>
      <c r="D35" s="2" t="s">
        <v>104</v>
      </c>
      <c r="E35" s="2" t="s">
        <v>105</v>
      </c>
      <c r="F35" s="2" t="s">
        <v>106</v>
      </c>
      <c r="G35" s="2">
        <v>847.29</v>
      </c>
    </row>
    <row r="36" spans="1:8" ht="60" x14ac:dyDescent="0.25">
      <c r="A36" s="5">
        <v>43436</v>
      </c>
      <c r="B36" s="3">
        <v>1717</v>
      </c>
      <c r="C36" s="2" t="s">
        <v>107</v>
      </c>
      <c r="D36" s="7" t="s">
        <v>108</v>
      </c>
      <c r="E36" s="7" t="s">
        <v>109</v>
      </c>
      <c r="F36" s="2" t="s">
        <v>110</v>
      </c>
      <c r="G36" s="6">
        <v>7553.91</v>
      </c>
    </row>
    <row r="37" spans="1:8" ht="45" x14ac:dyDescent="0.25">
      <c r="A37" s="5">
        <v>43439</v>
      </c>
      <c r="B37" s="3">
        <v>1716</v>
      </c>
      <c r="C37" s="2" t="s">
        <v>107</v>
      </c>
      <c r="D37" s="7" t="s">
        <v>108</v>
      </c>
      <c r="E37" s="7" t="s">
        <v>111</v>
      </c>
      <c r="F37" s="2" t="s">
        <v>112</v>
      </c>
      <c r="G37" s="6">
        <v>5249.23</v>
      </c>
    </row>
    <row r="38" spans="1:8" ht="30" x14ac:dyDescent="0.25">
      <c r="A38" s="5">
        <v>43440</v>
      </c>
      <c r="B38" s="3">
        <v>1727</v>
      </c>
      <c r="C38" s="2" t="s">
        <v>113</v>
      </c>
      <c r="D38" s="7" t="s">
        <v>114</v>
      </c>
      <c r="E38" s="2" t="s">
        <v>115</v>
      </c>
      <c r="F38" s="2" t="s">
        <v>116</v>
      </c>
      <c r="G38" s="2">
        <v>412.47</v>
      </c>
    </row>
    <row r="39" spans="1:8" ht="30" x14ac:dyDescent="0.25">
      <c r="A39" s="5">
        <v>43462</v>
      </c>
      <c r="B39" s="3">
        <v>604</v>
      </c>
      <c r="C39" s="2" t="s">
        <v>188</v>
      </c>
      <c r="D39" s="7" t="s">
        <v>189</v>
      </c>
      <c r="E39" s="2" t="s">
        <v>190</v>
      </c>
      <c r="F39" s="2" t="s">
        <v>191</v>
      </c>
      <c r="G39" s="6">
        <v>25374.400000000001</v>
      </c>
    </row>
    <row r="40" spans="1:8" x14ac:dyDescent="0.25">
      <c r="A40" s="2"/>
      <c r="B40" s="2"/>
      <c r="C40" s="2"/>
      <c r="D40" s="2"/>
      <c r="E40" s="2"/>
      <c r="F40" s="10" t="s">
        <v>80</v>
      </c>
      <c r="G40" s="12">
        <f>SUM(G34:G39)</f>
        <v>39668.800000000003</v>
      </c>
    </row>
    <row r="41" spans="1:8" x14ac:dyDescent="0.25">
      <c r="A41" s="2"/>
      <c r="B41" s="2"/>
      <c r="C41" s="11" t="s">
        <v>81</v>
      </c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11" t="s">
        <v>117</v>
      </c>
      <c r="F42" s="2"/>
      <c r="G42" s="12">
        <f>SUM(G40+G25+G21)</f>
        <v>55432.020000000004</v>
      </c>
    </row>
    <row r="43" spans="1:8" x14ac:dyDescent="0.25">
      <c r="A43" s="2"/>
      <c r="B43" s="2"/>
      <c r="C43" s="2"/>
      <c r="D43" s="2"/>
      <c r="E43" s="2"/>
      <c r="F43" s="2"/>
      <c r="G43" s="2"/>
    </row>
    <row r="44" spans="1:8" ht="18.75" x14ac:dyDescent="0.3">
      <c r="A44" s="2"/>
      <c r="B44" s="2"/>
      <c r="C44" s="13" t="s">
        <v>118</v>
      </c>
      <c r="D44" s="11" t="s">
        <v>122</v>
      </c>
      <c r="E44" s="2"/>
      <c r="F44" s="2"/>
      <c r="G44" s="2"/>
    </row>
    <row r="45" spans="1:8" ht="30" x14ac:dyDescent="0.25">
      <c r="A45" s="5">
        <v>43479</v>
      </c>
      <c r="B45">
        <v>1783</v>
      </c>
      <c r="C45" s="2" t="s">
        <v>119</v>
      </c>
      <c r="D45" s="7" t="s">
        <v>114</v>
      </c>
      <c r="E45" s="2" t="s">
        <v>120</v>
      </c>
      <c r="F45" s="2" t="s">
        <v>121</v>
      </c>
      <c r="G45" s="6">
        <v>432</v>
      </c>
    </row>
    <row r="46" spans="1:8" ht="45" x14ac:dyDescent="0.25">
      <c r="A46" s="5">
        <v>43481</v>
      </c>
      <c r="B46" s="2">
        <v>1790</v>
      </c>
      <c r="C46" s="2" t="s">
        <v>123</v>
      </c>
      <c r="D46" s="7" t="s">
        <v>124</v>
      </c>
      <c r="E46" s="2" t="s">
        <v>125</v>
      </c>
      <c r="F46" s="2" t="s">
        <v>127</v>
      </c>
      <c r="G46" s="6">
        <v>5957.72</v>
      </c>
      <c r="H46" s="8" t="s">
        <v>126</v>
      </c>
    </row>
    <row r="47" spans="1:8" ht="30" x14ac:dyDescent="0.25">
      <c r="A47" s="2"/>
      <c r="B47" s="2">
        <v>1793</v>
      </c>
      <c r="C47" s="7" t="s">
        <v>128</v>
      </c>
      <c r="D47" s="2" t="s">
        <v>34</v>
      </c>
      <c r="E47" s="2" t="s">
        <v>129</v>
      </c>
      <c r="F47" s="2" t="s">
        <v>130</v>
      </c>
      <c r="G47" s="6">
        <v>1984.56</v>
      </c>
    </row>
    <row r="48" spans="1:8" ht="30" x14ac:dyDescent="0.25">
      <c r="A48" s="5">
        <v>43469</v>
      </c>
      <c r="B48" s="2">
        <v>1771</v>
      </c>
      <c r="C48" s="2" t="s">
        <v>131</v>
      </c>
      <c r="D48" s="2" t="s">
        <v>34</v>
      </c>
      <c r="E48" s="2" t="s">
        <v>132</v>
      </c>
      <c r="F48" s="7" t="s">
        <v>133</v>
      </c>
      <c r="G48" s="6">
        <v>1462.69</v>
      </c>
    </row>
    <row r="49" spans="1:7" x14ac:dyDescent="0.25">
      <c r="A49" s="5">
        <v>43474</v>
      </c>
      <c r="B49" s="2">
        <v>1777</v>
      </c>
      <c r="C49" s="2" t="s">
        <v>222</v>
      </c>
      <c r="D49" s="2" t="s">
        <v>58</v>
      </c>
      <c r="E49" s="2" t="s">
        <v>223</v>
      </c>
      <c r="F49" s="7" t="s">
        <v>224</v>
      </c>
      <c r="G49" s="6">
        <v>303.24</v>
      </c>
    </row>
    <row r="50" spans="1:7" ht="30" x14ac:dyDescent="0.25">
      <c r="A50" s="5">
        <v>43489</v>
      </c>
      <c r="B50" s="2">
        <v>1862</v>
      </c>
      <c r="C50" s="2" t="s">
        <v>134</v>
      </c>
      <c r="D50" s="2" t="s">
        <v>34</v>
      </c>
      <c r="E50" s="2" t="s">
        <v>135</v>
      </c>
      <c r="F50" s="7" t="s">
        <v>136</v>
      </c>
      <c r="G50" s="2">
        <v>673.92</v>
      </c>
    </row>
    <row r="51" spans="1:7" x14ac:dyDescent="0.25">
      <c r="A51" s="5">
        <v>43489</v>
      </c>
      <c r="B51" s="2">
        <v>1864</v>
      </c>
      <c r="C51" s="2" t="s">
        <v>137</v>
      </c>
      <c r="D51" s="2" t="s">
        <v>34</v>
      </c>
      <c r="E51" s="2" t="s">
        <v>138</v>
      </c>
      <c r="F51" s="2" t="s">
        <v>139</v>
      </c>
      <c r="G51" s="2">
        <v>587.52</v>
      </c>
    </row>
    <row r="52" spans="1:7" ht="30" x14ac:dyDescent="0.25">
      <c r="A52" s="2"/>
      <c r="B52" s="2">
        <v>1863</v>
      </c>
      <c r="C52" s="2" t="s">
        <v>140</v>
      </c>
      <c r="D52" s="2" t="s">
        <v>114</v>
      </c>
      <c r="E52" s="2" t="s">
        <v>141</v>
      </c>
      <c r="F52" s="7" t="s">
        <v>292</v>
      </c>
      <c r="G52" s="2">
        <v>383.96</v>
      </c>
    </row>
    <row r="53" spans="1:7" ht="45" x14ac:dyDescent="0.25">
      <c r="A53" s="5">
        <v>43494</v>
      </c>
      <c r="B53" s="2">
        <v>1722</v>
      </c>
      <c r="C53" s="7" t="s">
        <v>142</v>
      </c>
      <c r="D53" s="7" t="s">
        <v>124</v>
      </c>
      <c r="E53" s="2" t="s">
        <v>143</v>
      </c>
      <c r="F53" s="7" t="s">
        <v>144</v>
      </c>
      <c r="G53" s="6">
        <v>4623.28</v>
      </c>
    </row>
    <row r="54" spans="1:7" ht="45" x14ac:dyDescent="0.25">
      <c r="A54" s="2"/>
      <c r="B54" s="2">
        <v>1721</v>
      </c>
      <c r="C54" s="7" t="s">
        <v>142</v>
      </c>
      <c r="D54" s="7" t="s">
        <v>124</v>
      </c>
      <c r="E54" s="2" t="s">
        <v>145</v>
      </c>
      <c r="F54" s="2" t="s">
        <v>146</v>
      </c>
      <c r="G54" s="6">
        <v>18140.09</v>
      </c>
    </row>
    <row r="55" spans="1:7" x14ac:dyDescent="0.25">
      <c r="A55" s="5">
        <v>43495</v>
      </c>
      <c r="B55" s="2">
        <v>1874</v>
      </c>
      <c r="C55" s="2" t="s">
        <v>147</v>
      </c>
      <c r="D55" s="2" t="s">
        <v>17</v>
      </c>
      <c r="E55" s="2" t="s">
        <v>148</v>
      </c>
      <c r="F55" s="2" t="s">
        <v>149</v>
      </c>
      <c r="G55" s="6">
        <v>672.16</v>
      </c>
    </row>
    <row r="56" spans="1:7" x14ac:dyDescent="0.25">
      <c r="A56" s="5">
        <v>43496</v>
      </c>
      <c r="B56" s="2">
        <v>1880</v>
      </c>
      <c r="C56" s="2" t="s">
        <v>150</v>
      </c>
      <c r="D56" s="2" t="s">
        <v>75</v>
      </c>
      <c r="E56" s="2" t="s">
        <v>151</v>
      </c>
      <c r="F56" s="2" t="s">
        <v>152</v>
      </c>
      <c r="G56" s="2">
        <v>330.77</v>
      </c>
    </row>
    <row r="57" spans="1:7" x14ac:dyDescent="0.25">
      <c r="A57" s="5">
        <v>43482</v>
      </c>
      <c r="B57" s="2">
        <v>1796</v>
      </c>
      <c r="C57" s="2" t="s">
        <v>154</v>
      </c>
      <c r="D57" s="2" t="s">
        <v>17</v>
      </c>
      <c r="E57" s="2" t="s">
        <v>155</v>
      </c>
      <c r="F57" s="2" t="s">
        <v>156</v>
      </c>
      <c r="G57" s="6">
        <v>829.49</v>
      </c>
    </row>
    <row r="58" spans="1:7" x14ac:dyDescent="0.25">
      <c r="A58" s="5">
        <v>43495</v>
      </c>
      <c r="B58" s="2">
        <v>1873</v>
      </c>
      <c r="C58" s="2" t="s">
        <v>171</v>
      </c>
      <c r="D58" s="2" t="s">
        <v>58</v>
      </c>
      <c r="E58" s="2" t="s">
        <v>172</v>
      </c>
      <c r="F58" s="2" t="s">
        <v>173</v>
      </c>
      <c r="G58" s="6">
        <v>269.92</v>
      </c>
    </row>
    <row r="59" spans="1:7" ht="18.75" x14ac:dyDescent="0.3">
      <c r="A59" s="14" t="s">
        <v>153</v>
      </c>
      <c r="B59" s="2"/>
      <c r="C59" s="2"/>
      <c r="D59" s="2"/>
      <c r="E59" s="2"/>
      <c r="F59" s="2"/>
      <c r="G59" s="2"/>
    </row>
    <row r="60" spans="1:7" x14ac:dyDescent="0.25">
      <c r="A60" s="5">
        <v>43497</v>
      </c>
      <c r="B60" s="2">
        <v>1881</v>
      </c>
      <c r="C60" s="2" t="s">
        <v>157</v>
      </c>
      <c r="D60" s="2" t="s">
        <v>158</v>
      </c>
      <c r="E60" s="2" t="s">
        <v>159</v>
      </c>
      <c r="F60" s="2" t="s">
        <v>160</v>
      </c>
      <c r="G60" s="6">
        <v>2979.2</v>
      </c>
    </row>
    <row r="61" spans="1:7" ht="45" x14ac:dyDescent="0.25">
      <c r="A61" s="5">
        <v>43501</v>
      </c>
      <c r="B61" s="2">
        <v>1732</v>
      </c>
      <c r="C61" s="7" t="s">
        <v>161</v>
      </c>
      <c r="D61" s="7" t="s">
        <v>124</v>
      </c>
      <c r="E61" s="2" t="s">
        <v>162</v>
      </c>
      <c r="F61" s="2" t="s">
        <v>163</v>
      </c>
      <c r="G61" s="6">
        <v>721</v>
      </c>
    </row>
    <row r="62" spans="1:7" x14ac:dyDescent="0.25">
      <c r="A62" s="5">
        <v>43502</v>
      </c>
      <c r="B62" s="2">
        <v>1885</v>
      </c>
      <c r="C62" s="2" t="s">
        <v>165</v>
      </c>
      <c r="D62" s="2" t="s">
        <v>17</v>
      </c>
      <c r="E62" s="2" t="s">
        <v>166</v>
      </c>
      <c r="F62" s="2" t="s">
        <v>167</v>
      </c>
      <c r="G62" s="6">
        <v>3235.2</v>
      </c>
    </row>
    <row r="63" spans="1:7" ht="30" x14ac:dyDescent="0.25">
      <c r="A63" s="5">
        <v>43503</v>
      </c>
      <c r="B63" s="2">
        <v>1889</v>
      </c>
      <c r="C63" s="2" t="s">
        <v>168</v>
      </c>
      <c r="D63" s="2" t="s">
        <v>17</v>
      </c>
      <c r="E63" s="2" t="s">
        <v>169</v>
      </c>
      <c r="F63" s="7" t="s">
        <v>170</v>
      </c>
      <c r="G63" s="2">
        <v>994.93</v>
      </c>
    </row>
    <row r="64" spans="1:7" x14ac:dyDescent="0.25">
      <c r="A64" s="5">
        <v>43502</v>
      </c>
      <c r="B64" s="2">
        <v>1886</v>
      </c>
      <c r="C64" s="2" t="s">
        <v>174</v>
      </c>
      <c r="D64" s="2" t="s">
        <v>175</v>
      </c>
      <c r="E64" s="2" t="s">
        <v>176</v>
      </c>
      <c r="F64" s="2" t="s">
        <v>130</v>
      </c>
      <c r="G64" s="6">
        <v>2389.48</v>
      </c>
    </row>
    <row r="65" spans="1:7" x14ac:dyDescent="0.25">
      <c r="A65" s="2"/>
      <c r="B65" s="2"/>
      <c r="C65" s="2"/>
      <c r="D65" s="2"/>
      <c r="E65" s="2"/>
      <c r="F65" s="10" t="s">
        <v>177</v>
      </c>
      <c r="G65" s="12">
        <f ca="1">SUM(G45:G65)</f>
        <v>46667.89</v>
      </c>
    </row>
    <row r="66" spans="1:7" x14ac:dyDescent="0.25">
      <c r="A66" s="2"/>
      <c r="B66" s="2"/>
      <c r="C66" s="2"/>
      <c r="D66" s="2"/>
      <c r="E66" s="2"/>
      <c r="F66" s="10"/>
      <c r="G66" s="12"/>
    </row>
    <row r="67" spans="1:7" x14ac:dyDescent="0.25">
      <c r="A67" s="2"/>
      <c r="B67" s="2"/>
      <c r="C67" s="11" t="s">
        <v>122</v>
      </c>
      <c r="D67" s="2"/>
      <c r="E67" s="2"/>
      <c r="F67" s="2"/>
      <c r="G67" s="2"/>
    </row>
    <row r="68" spans="1:7" x14ac:dyDescent="0.25">
      <c r="A68" s="5">
        <v>43503</v>
      </c>
      <c r="B68" s="2">
        <v>1888</v>
      </c>
      <c r="C68" s="2" t="s">
        <v>178</v>
      </c>
      <c r="D68" s="2" t="s">
        <v>179</v>
      </c>
      <c r="E68" s="2" t="s">
        <v>180</v>
      </c>
      <c r="F68" s="2" t="s">
        <v>181</v>
      </c>
      <c r="G68" s="6">
        <v>1016.47</v>
      </c>
    </row>
    <row r="69" spans="1:7" x14ac:dyDescent="0.25">
      <c r="A69" s="5">
        <v>43504</v>
      </c>
      <c r="B69" s="2">
        <v>1895</v>
      </c>
      <c r="C69" s="2" t="s">
        <v>198</v>
      </c>
      <c r="D69" s="2" t="s">
        <v>62</v>
      </c>
      <c r="E69" s="2" t="s">
        <v>182</v>
      </c>
      <c r="F69" s="2" t="s">
        <v>183</v>
      </c>
      <c r="G69" s="6">
        <v>707.6</v>
      </c>
    </row>
    <row r="70" spans="1:7" x14ac:dyDescent="0.25">
      <c r="A70" s="5">
        <v>43507</v>
      </c>
      <c r="B70" s="2">
        <v>1634</v>
      </c>
      <c r="C70" s="2" t="s">
        <v>184</v>
      </c>
      <c r="D70" s="2" t="s">
        <v>185</v>
      </c>
      <c r="E70" s="2" t="s">
        <v>186</v>
      </c>
      <c r="F70" s="2" t="s">
        <v>187</v>
      </c>
      <c r="G70" s="6">
        <v>2184.8000000000002</v>
      </c>
    </row>
    <row r="71" spans="1:7" x14ac:dyDescent="0.25">
      <c r="A71" s="5">
        <v>43509</v>
      </c>
      <c r="B71" s="2">
        <v>1913</v>
      </c>
      <c r="C71" s="2" t="s">
        <v>192</v>
      </c>
      <c r="D71" s="2" t="s">
        <v>17</v>
      </c>
      <c r="E71" s="2" t="s">
        <v>193</v>
      </c>
      <c r="F71" s="2" t="s">
        <v>194</v>
      </c>
      <c r="G71" s="6">
        <v>1714.36</v>
      </c>
    </row>
    <row r="72" spans="1:7" ht="30" x14ac:dyDescent="0.25">
      <c r="A72" s="2"/>
      <c r="B72" s="2">
        <v>1917</v>
      </c>
      <c r="C72" s="2" t="s">
        <v>195</v>
      </c>
      <c r="D72" s="2" t="s">
        <v>58</v>
      </c>
      <c r="E72" s="2" t="s">
        <v>196</v>
      </c>
      <c r="F72" s="7" t="s">
        <v>197</v>
      </c>
      <c r="G72" s="2">
        <v>546.42999999999995</v>
      </c>
    </row>
    <row r="73" spans="1:7" x14ac:dyDescent="0.25">
      <c r="A73" s="5">
        <v>43509</v>
      </c>
      <c r="B73" s="2">
        <v>1914</v>
      </c>
      <c r="C73" s="2" t="s">
        <v>199</v>
      </c>
      <c r="D73" s="2" t="s">
        <v>17</v>
      </c>
      <c r="E73" s="2" t="s">
        <v>200</v>
      </c>
      <c r="F73" s="2" t="s">
        <v>201</v>
      </c>
      <c r="G73" s="6">
        <v>2497.71</v>
      </c>
    </row>
    <row r="74" spans="1:7" x14ac:dyDescent="0.25">
      <c r="A74" s="2"/>
      <c r="B74" s="2">
        <v>1916</v>
      </c>
      <c r="C74" s="2" t="s">
        <v>202</v>
      </c>
      <c r="D74" s="2" t="s">
        <v>17</v>
      </c>
      <c r="E74" s="2" t="s">
        <v>203</v>
      </c>
      <c r="F74" s="2" t="s">
        <v>204</v>
      </c>
      <c r="G74" s="6">
        <v>2049.56</v>
      </c>
    </row>
    <row r="75" spans="1:7" x14ac:dyDescent="0.25">
      <c r="A75" s="5">
        <v>43511</v>
      </c>
      <c r="B75" s="2">
        <v>1928</v>
      </c>
      <c r="C75" s="2" t="s">
        <v>205</v>
      </c>
      <c r="D75" s="2" t="s">
        <v>75</v>
      </c>
      <c r="E75" s="2" t="s">
        <v>206</v>
      </c>
      <c r="F75" s="2" t="s">
        <v>207</v>
      </c>
      <c r="G75" s="6">
        <v>441</v>
      </c>
    </row>
    <row r="76" spans="1:7" ht="30" x14ac:dyDescent="0.25">
      <c r="A76" s="2"/>
      <c r="B76" s="2">
        <v>1927</v>
      </c>
      <c r="C76" s="2" t="s">
        <v>208</v>
      </c>
      <c r="D76" s="2" t="s">
        <v>75</v>
      </c>
      <c r="E76" s="2" t="s">
        <v>209</v>
      </c>
      <c r="F76" s="7" t="s">
        <v>210</v>
      </c>
      <c r="G76" s="6">
        <v>429.79</v>
      </c>
    </row>
    <row r="77" spans="1:7" ht="30" x14ac:dyDescent="0.25">
      <c r="A77" s="5">
        <v>43511</v>
      </c>
      <c r="B77" s="2">
        <v>1877</v>
      </c>
      <c r="C77" s="2" t="s">
        <v>211</v>
      </c>
      <c r="D77" s="2" t="s">
        <v>212</v>
      </c>
      <c r="E77" s="2" t="s">
        <v>213</v>
      </c>
      <c r="F77" s="7" t="s">
        <v>214</v>
      </c>
      <c r="G77" s="6">
        <v>513.87</v>
      </c>
    </row>
    <row r="78" spans="1:7" x14ac:dyDescent="0.25">
      <c r="A78" s="5">
        <v>43514</v>
      </c>
      <c r="B78" s="2">
        <v>1931</v>
      </c>
      <c r="C78" s="2" t="s">
        <v>215</v>
      </c>
      <c r="D78" s="2" t="s">
        <v>17</v>
      </c>
      <c r="E78" s="2" t="s">
        <v>216</v>
      </c>
      <c r="F78" s="2" t="s">
        <v>217</v>
      </c>
      <c r="G78" s="6">
        <v>265.57</v>
      </c>
    </row>
    <row r="79" spans="1:7" ht="30" x14ac:dyDescent="0.25">
      <c r="A79" s="5">
        <v>43516</v>
      </c>
      <c r="B79" s="2">
        <v>1937</v>
      </c>
      <c r="C79" s="2" t="s">
        <v>218</v>
      </c>
      <c r="D79" s="7" t="s">
        <v>219</v>
      </c>
      <c r="E79" s="2" t="s">
        <v>220</v>
      </c>
      <c r="F79" s="2" t="s">
        <v>221</v>
      </c>
      <c r="G79" s="6">
        <v>465.87</v>
      </c>
    </row>
    <row r="80" spans="1:7" ht="45" x14ac:dyDescent="0.25">
      <c r="A80" s="5">
        <v>43517</v>
      </c>
      <c r="B80" s="2">
        <v>1940</v>
      </c>
      <c r="C80" s="7" t="s">
        <v>225</v>
      </c>
      <c r="D80" s="15" t="s">
        <v>226</v>
      </c>
      <c r="E80" s="16" t="s">
        <v>227</v>
      </c>
      <c r="F80" s="2" t="s">
        <v>228</v>
      </c>
      <c r="G80" s="6">
        <v>59874.400000000001</v>
      </c>
    </row>
    <row r="81" spans="1:7" ht="30" x14ac:dyDescent="0.25">
      <c r="A81" s="5">
        <v>43504</v>
      </c>
      <c r="B81" s="2">
        <v>1897</v>
      </c>
      <c r="C81" s="7" t="s">
        <v>229</v>
      </c>
      <c r="D81" s="7" t="s">
        <v>230</v>
      </c>
      <c r="E81" s="2"/>
      <c r="F81" s="2" t="s">
        <v>231</v>
      </c>
      <c r="G81" s="6">
        <v>444</v>
      </c>
    </row>
    <row r="82" spans="1:7" ht="60" x14ac:dyDescent="0.25">
      <c r="A82" s="5">
        <v>43522</v>
      </c>
      <c r="B82" s="2">
        <v>1953</v>
      </c>
      <c r="C82" s="2" t="s">
        <v>232</v>
      </c>
      <c r="D82" s="2" t="s">
        <v>17</v>
      </c>
      <c r="E82" s="7" t="s">
        <v>233</v>
      </c>
      <c r="F82" s="7" t="s">
        <v>234</v>
      </c>
      <c r="G82" s="6">
        <v>777.97</v>
      </c>
    </row>
    <row r="83" spans="1:7" ht="30" x14ac:dyDescent="0.25">
      <c r="A83" s="2"/>
      <c r="B83" s="2">
        <v>1950</v>
      </c>
      <c r="C83" s="2" t="s">
        <v>235</v>
      </c>
      <c r="D83" s="2" t="s">
        <v>75</v>
      </c>
      <c r="E83" s="2" t="s">
        <v>236</v>
      </c>
      <c r="F83" s="7" t="s">
        <v>237</v>
      </c>
      <c r="G83" s="6">
        <v>943.76</v>
      </c>
    </row>
    <row r="84" spans="1:7" ht="30" x14ac:dyDescent="0.25">
      <c r="A84" s="5">
        <v>43518</v>
      </c>
      <c r="B84" s="2">
        <v>1947</v>
      </c>
      <c r="C84" s="2" t="s">
        <v>238</v>
      </c>
      <c r="D84" s="7" t="s">
        <v>230</v>
      </c>
      <c r="E84" s="2" t="s">
        <v>239</v>
      </c>
      <c r="F84" s="7" t="s">
        <v>240</v>
      </c>
      <c r="G84" s="6">
        <v>532.79999999999995</v>
      </c>
    </row>
    <row r="85" spans="1:7" ht="30" x14ac:dyDescent="0.25">
      <c r="A85" s="5">
        <v>43521</v>
      </c>
      <c r="B85" s="2">
        <v>1945</v>
      </c>
      <c r="C85" s="7" t="s">
        <v>241</v>
      </c>
      <c r="D85" s="7" t="s">
        <v>58</v>
      </c>
      <c r="E85" s="2" t="s">
        <v>242</v>
      </c>
      <c r="F85" s="7" t="s">
        <v>243</v>
      </c>
      <c r="G85" s="6">
        <v>384.16</v>
      </c>
    </row>
    <row r="86" spans="1:7" x14ac:dyDescent="0.25">
      <c r="A86" s="5">
        <v>43514</v>
      </c>
      <c r="B86" s="2">
        <v>1929</v>
      </c>
      <c r="C86" s="2" t="s">
        <v>244</v>
      </c>
      <c r="D86" s="2" t="s">
        <v>17</v>
      </c>
      <c r="E86" s="2" t="s">
        <v>245</v>
      </c>
      <c r="F86" s="17" t="s">
        <v>246</v>
      </c>
      <c r="G86" s="6">
        <v>1830.16</v>
      </c>
    </row>
    <row r="87" spans="1:7" x14ac:dyDescent="0.25">
      <c r="A87" s="5">
        <v>43510</v>
      </c>
      <c r="B87" s="2">
        <v>1961</v>
      </c>
      <c r="C87" s="2" t="s">
        <v>247</v>
      </c>
      <c r="D87" s="2" t="s">
        <v>17</v>
      </c>
      <c r="E87" s="2" t="s">
        <v>248</v>
      </c>
      <c r="F87" s="17" t="s">
        <v>249</v>
      </c>
      <c r="G87" s="6">
        <v>4390.76</v>
      </c>
    </row>
    <row r="88" spans="1:7" ht="30" x14ac:dyDescent="0.25">
      <c r="A88" s="5">
        <v>43494</v>
      </c>
      <c r="B88" s="2">
        <v>1891</v>
      </c>
      <c r="C88" s="2" t="s">
        <v>250</v>
      </c>
      <c r="D88" s="7" t="s">
        <v>230</v>
      </c>
      <c r="E88" s="16" t="s">
        <v>251</v>
      </c>
      <c r="F88" s="18" t="s">
        <v>252</v>
      </c>
      <c r="G88" s="6">
        <v>95032.87</v>
      </c>
    </row>
    <row r="89" spans="1:7" ht="30" x14ac:dyDescent="0.25">
      <c r="A89" s="5">
        <v>43507</v>
      </c>
      <c r="B89" s="2">
        <v>1911</v>
      </c>
      <c r="C89" s="2" t="s">
        <v>150</v>
      </c>
      <c r="D89" s="2" t="s">
        <v>17</v>
      </c>
      <c r="E89" s="2" t="s">
        <v>253</v>
      </c>
      <c r="F89" s="19" t="s">
        <v>254</v>
      </c>
      <c r="G89" s="20">
        <v>1795.03</v>
      </c>
    </row>
    <row r="90" spans="1:7" x14ac:dyDescent="0.25">
      <c r="A90" s="2"/>
      <c r="B90" s="2"/>
      <c r="C90" s="2"/>
      <c r="D90" s="2"/>
      <c r="E90" s="2"/>
      <c r="F90" s="2"/>
      <c r="G90" s="6"/>
    </row>
    <row r="91" spans="1:7" x14ac:dyDescent="0.25">
      <c r="A91" s="2"/>
      <c r="B91" s="2"/>
      <c r="C91" s="2"/>
      <c r="D91" s="2"/>
      <c r="E91" s="2"/>
      <c r="F91" s="10" t="s">
        <v>80</v>
      </c>
      <c r="G91" s="9">
        <f>SUM(G68:G90)</f>
        <v>178838.94</v>
      </c>
    </row>
    <row r="92" spans="1:7" x14ac:dyDescent="0.25">
      <c r="A92" s="2"/>
      <c r="B92" s="2"/>
      <c r="C92" s="2"/>
      <c r="D92" s="2"/>
      <c r="E92" s="2"/>
      <c r="F92" s="10"/>
      <c r="G92" s="9"/>
    </row>
    <row r="93" spans="1:7" x14ac:dyDescent="0.25">
      <c r="A93" s="2"/>
      <c r="B93" s="2"/>
      <c r="C93" s="11" t="s">
        <v>122</v>
      </c>
      <c r="D93" s="2"/>
      <c r="E93" s="2"/>
      <c r="F93" s="2"/>
      <c r="G93" s="6"/>
    </row>
    <row r="94" spans="1:7" ht="30" x14ac:dyDescent="0.25">
      <c r="A94" s="5">
        <v>43522</v>
      </c>
      <c r="B94" s="2">
        <v>1952</v>
      </c>
      <c r="C94" s="22" t="s">
        <v>293</v>
      </c>
      <c r="D94" s="2" t="s">
        <v>62</v>
      </c>
      <c r="E94" s="2" t="s">
        <v>294</v>
      </c>
      <c r="F94" s="7" t="s">
        <v>295</v>
      </c>
      <c r="G94" s="6">
        <v>1112</v>
      </c>
    </row>
    <row r="95" spans="1:7" ht="30" x14ac:dyDescent="0.25">
      <c r="A95" s="5"/>
      <c r="B95" s="2">
        <v>1897</v>
      </c>
      <c r="C95" s="22" t="s">
        <v>293</v>
      </c>
      <c r="D95" s="7" t="s">
        <v>296</v>
      </c>
      <c r="E95" s="2"/>
      <c r="F95" s="7" t="s">
        <v>295</v>
      </c>
      <c r="G95" s="6">
        <v>444</v>
      </c>
    </row>
    <row r="96" spans="1:7" ht="60" x14ac:dyDescent="0.25">
      <c r="A96" s="5">
        <v>43525</v>
      </c>
      <c r="B96" s="2">
        <v>1968</v>
      </c>
      <c r="C96" s="22" t="s">
        <v>293</v>
      </c>
      <c r="D96" s="7" t="s">
        <v>255</v>
      </c>
      <c r="E96" s="6">
        <v>1179.97</v>
      </c>
      <c r="F96" s="7" t="s">
        <v>256</v>
      </c>
      <c r="G96" s="6">
        <v>1179.97</v>
      </c>
    </row>
    <row r="97" spans="1:7" ht="45" x14ac:dyDescent="0.25">
      <c r="A97" s="5">
        <v>43528</v>
      </c>
      <c r="B97" s="2">
        <v>1955</v>
      </c>
      <c r="C97" s="2" t="s">
        <v>257</v>
      </c>
      <c r="D97" s="7" t="s">
        <v>258</v>
      </c>
      <c r="E97" s="2" t="s">
        <v>259</v>
      </c>
      <c r="F97" s="2" t="s">
        <v>260</v>
      </c>
      <c r="G97" s="6">
        <v>19836.02</v>
      </c>
    </row>
    <row r="98" spans="1:7" ht="30" x14ac:dyDescent="0.25">
      <c r="A98" s="5">
        <v>43529</v>
      </c>
      <c r="B98" s="2">
        <v>1975</v>
      </c>
      <c r="C98" s="2" t="s">
        <v>261</v>
      </c>
      <c r="D98" s="2" t="s">
        <v>34</v>
      </c>
      <c r="E98" s="2" t="s">
        <v>262</v>
      </c>
      <c r="F98" s="7" t="s">
        <v>263</v>
      </c>
      <c r="G98" s="6">
        <v>1343.8</v>
      </c>
    </row>
    <row r="99" spans="1:7" x14ac:dyDescent="0.25">
      <c r="A99" s="5">
        <v>43532</v>
      </c>
      <c r="B99" s="2">
        <v>1983</v>
      </c>
      <c r="C99" s="2" t="s">
        <v>264</v>
      </c>
      <c r="D99" s="2" t="s">
        <v>12</v>
      </c>
      <c r="E99" s="2" t="s">
        <v>265</v>
      </c>
      <c r="F99" s="2" t="s">
        <v>266</v>
      </c>
      <c r="G99" s="21">
        <v>125.37</v>
      </c>
    </row>
    <row r="100" spans="1:7" x14ac:dyDescent="0.25">
      <c r="A100" s="2"/>
      <c r="B100" s="2">
        <v>1984</v>
      </c>
      <c r="C100" s="2" t="s">
        <v>267</v>
      </c>
      <c r="D100" s="2" t="s">
        <v>34</v>
      </c>
      <c r="E100" s="2" t="s">
        <v>268</v>
      </c>
      <c r="F100" s="2" t="s">
        <v>269</v>
      </c>
      <c r="G100" s="6">
        <v>1521.51</v>
      </c>
    </row>
    <row r="101" spans="1:7" ht="30" x14ac:dyDescent="0.25">
      <c r="A101" s="5">
        <v>43535</v>
      </c>
      <c r="B101" s="2">
        <v>1986</v>
      </c>
      <c r="C101" s="2" t="s">
        <v>270</v>
      </c>
      <c r="D101" s="2" t="s">
        <v>58</v>
      </c>
      <c r="E101" s="2" t="s">
        <v>271</v>
      </c>
      <c r="F101" s="7" t="s">
        <v>272</v>
      </c>
      <c r="G101" s="6">
        <v>2416.88</v>
      </c>
    </row>
    <row r="102" spans="1:7" ht="30" x14ac:dyDescent="0.25">
      <c r="A102" s="5">
        <v>43536</v>
      </c>
      <c r="B102" s="2">
        <v>1994</v>
      </c>
      <c r="C102" s="2" t="s">
        <v>273</v>
      </c>
      <c r="D102" s="2" t="s">
        <v>17</v>
      </c>
      <c r="E102" s="2" t="s">
        <v>274</v>
      </c>
      <c r="F102" s="7" t="s">
        <v>275</v>
      </c>
      <c r="G102" s="6">
        <v>2162.12</v>
      </c>
    </row>
    <row r="103" spans="1:7" ht="30" x14ac:dyDescent="0.25">
      <c r="A103" s="2" t="s">
        <v>276</v>
      </c>
      <c r="B103" s="2">
        <v>1998</v>
      </c>
      <c r="C103" s="2" t="s">
        <v>277</v>
      </c>
      <c r="D103" s="2" t="s">
        <v>17</v>
      </c>
      <c r="E103" s="2" t="s">
        <v>278</v>
      </c>
      <c r="F103" s="7" t="s">
        <v>279</v>
      </c>
      <c r="G103" s="6">
        <v>1255.6400000000001</v>
      </c>
    </row>
    <row r="104" spans="1:7" x14ac:dyDescent="0.25">
      <c r="A104" s="5">
        <v>43536</v>
      </c>
      <c r="B104" s="2">
        <v>1992</v>
      </c>
      <c r="C104" s="2" t="s">
        <v>280</v>
      </c>
      <c r="D104" s="2" t="s">
        <v>17</v>
      </c>
      <c r="E104" s="2" t="s">
        <v>281</v>
      </c>
      <c r="F104" s="2" t="s">
        <v>282</v>
      </c>
      <c r="G104" s="6">
        <v>664.44</v>
      </c>
    </row>
    <row r="105" spans="1:7" x14ac:dyDescent="0.25">
      <c r="A105" s="5">
        <v>43538</v>
      </c>
      <c r="B105" s="2">
        <v>2011</v>
      </c>
      <c r="C105" s="2" t="s">
        <v>283</v>
      </c>
      <c r="D105" s="2" t="s">
        <v>58</v>
      </c>
      <c r="E105" s="2" t="s">
        <v>148</v>
      </c>
      <c r="F105" s="2" t="s">
        <v>284</v>
      </c>
      <c r="G105" s="6">
        <v>255.64</v>
      </c>
    </row>
    <row r="106" spans="1:7" ht="30" x14ac:dyDescent="0.25">
      <c r="A106" s="5">
        <v>43521</v>
      </c>
      <c r="B106" s="2">
        <v>1949</v>
      </c>
      <c r="C106" s="2" t="s">
        <v>285</v>
      </c>
      <c r="D106" s="2" t="s">
        <v>58</v>
      </c>
      <c r="E106" s="2" t="s">
        <v>286</v>
      </c>
      <c r="F106" s="7" t="s">
        <v>287</v>
      </c>
      <c r="G106" s="6">
        <v>803.04</v>
      </c>
    </row>
    <row r="107" spans="1:7" x14ac:dyDescent="0.25">
      <c r="A107" s="5">
        <v>43538</v>
      </c>
      <c r="B107" s="2">
        <v>2012</v>
      </c>
      <c r="C107" s="2" t="s">
        <v>288</v>
      </c>
      <c r="D107" s="11" t="s">
        <v>289</v>
      </c>
      <c r="E107" s="2" t="s">
        <v>290</v>
      </c>
      <c r="F107" s="2" t="s">
        <v>291</v>
      </c>
      <c r="G107" s="6">
        <v>558280.28</v>
      </c>
    </row>
    <row r="108" spans="1:7" x14ac:dyDescent="0.25">
      <c r="A108" s="2"/>
      <c r="B108" s="2"/>
      <c r="C108" s="2"/>
      <c r="D108" s="2"/>
      <c r="E108" s="2"/>
      <c r="F108" s="2"/>
      <c r="G108" s="6"/>
    </row>
    <row r="109" spans="1:7" x14ac:dyDescent="0.25">
      <c r="A109" s="2"/>
      <c r="B109" s="2"/>
      <c r="C109" s="2"/>
      <c r="D109" s="2"/>
      <c r="E109" s="2"/>
      <c r="F109" s="10" t="s">
        <v>80</v>
      </c>
      <c r="G109" s="9">
        <f>SUM(G94:G108)</f>
        <v>591400.71</v>
      </c>
    </row>
    <row r="110" spans="1:7" x14ac:dyDescent="0.25">
      <c r="A110" s="2"/>
      <c r="B110" s="2"/>
      <c r="C110" s="2"/>
      <c r="D110" s="2"/>
      <c r="E110" s="2"/>
      <c r="F110" s="10"/>
      <c r="G110" s="9"/>
    </row>
    <row r="111" spans="1:7" x14ac:dyDescent="0.25">
      <c r="A111" s="2"/>
      <c r="B111" s="2"/>
      <c r="C111" s="11" t="s">
        <v>122</v>
      </c>
      <c r="D111" s="2"/>
      <c r="E111" s="2"/>
      <c r="F111" s="2"/>
      <c r="G111" s="2"/>
    </row>
    <row r="112" spans="1:7" x14ac:dyDescent="0.25">
      <c r="A112" s="5">
        <v>43539</v>
      </c>
      <c r="B112" s="2">
        <v>2015</v>
      </c>
      <c r="C112" s="2" t="s">
        <v>297</v>
      </c>
      <c r="D112" s="2"/>
      <c r="E112" s="2" t="s">
        <v>298</v>
      </c>
      <c r="F112" s="2" t="s">
        <v>299</v>
      </c>
      <c r="G112" s="6">
        <v>845.09</v>
      </c>
    </row>
    <row r="113" spans="1:7" x14ac:dyDescent="0.25">
      <c r="A113" s="5">
        <v>43528</v>
      </c>
      <c r="B113" s="2">
        <v>1966</v>
      </c>
      <c r="C113" s="2" t="s">
        <v>300</v>
      </c>
      <c r="D113" s="2" t="s">
        <v>301</v>
      </c>
      <c r="E113" s="2" t="s">
        <v>302</v>
      </c>
      <c r="F113" s="2" t="s">
        <v>303</v>
      </c>
      <c r="G113" s="6">
        <v>11968.79</v>
      </c>
    </row>
    <row r="114" spans="1:7" x14ac:dyDescent="0.25">
      <c r="A114" s="5">
        <v>43543</v>
      </c>
      <c r="B114" s="2">
        <v>2020</v>
      </c>
      <c r="C114" s="2" t="s">
        <v>304</v>
      </c>
      <c r="D114" s="2" t="s">
        <v>305</v>
      </c>
      <c r="E114" s="2" t="s">
        <v>58</v>
      </c>
      <c r="F114" s="2" t="s">
        <v>306</v>
      </c>
      <c r="G114" s="2">
        <v>445.87</v>
      </c>
    </row>
    <row r="115" spans="1:7" x14ac:dyDescent="0.25">
      <c r="A115" s="2"/>
      <c r="B115" s="2">
        <v>2021</v>
      </c>
      <c r="C115" s="2" t="s">
        <v>307</v>
      </c>
      <c r="D115" s="2" t="s">
        <v>308</v>
      </c>
      <c r="E115" s="2" t="s">
        <v>46</v>
      </c>
      <c r="F115" s="2" t="s">
        <v>309</v>
      </c>
      <c r="G115" s="2">
        <v>93.24</v>
      </c>
    </row>
    <row r="116" spans="1:7" ht="30" x14ac:dyDescent="0.25">
      <c r="A116" s="5">
        <v>43545</v>
      </c>
      <c r="B116" s="2">
        <v>2025</v>
      </c>
      <c r="C116" s="2" t="s">
        <v>310</v>
      </c>
      <c r="D116" s="2" t="s">
        <v>311</v>
      </c>
      <c r="E116" s="7" t="s">
        <v>312</v>
      </c>
      <c r="F116" s="7" t="s">
        <v>313</v>
      </c>
      <c r="G116" s="2">
        <v>0</v>
      </c>
    </row>
    <row r="117" spans="1:7" ht="30" x14ac:dyDescent="0.25">
      <c r="A117" s="5">
        <v>43546</v>
      </c>
      <c r="B117" s="2">
        <v>2033</v>
      </c>
      <c r="C117" s="7" t="s">
        <v>314</v>
      </c>
      <c r="D117" s="2" t="s">
        <v>315</v>
      </c>
      <c r="E117" s="2" t="s">
        <v>316</v>
      </c>
      <c r="F117" s="2" t="s">
        <v>317</v>
      </c>
      <c r="G117" s="6">
        <v>1448.06</v>
      </c>
    </row>
    <row r="118" spans="1:7" ht="30" x14ac:dyDescent="0.25">
      <c r="A118" s="5">
        <v>43551</v>
      </c>
      <c r="B118" s="2">
        <v>2041</v>
      </c>
      <c r="C118" s="7" t="s">
        <v>325</v>
      </c>
      <c r="D118" s="7" t="s">
        <v>326</v>
      </c>
      <c r="E118" s="7" t="s">
        <v>327</v>
      </c>
      <c r="F118" s="2" t="s">
        <v>328</v>
      </c>
      <c r="G118" s="6">
        <v>2994.11</v>
      </c>
    </row>
    <row r="119" spans="1:7" ht="30" x14ac:dyDescent="0.25">
      <c r="A119" s="5">
        <v>43552</v>
      </c>
      <c r="B119" s="2">
        <v>2046</v>
      </c>
      <c r="C119" s="2" t="s">
        <v>318</v>
      </c>
      <c r="D119" s="2" t="s">
        <v>319</v>
      </c>
      <c r="E119" s="2" t="s">
        <v>320</v>
      </c>
      <c r="F119" s="7" t="s">
        <v>321</v>
      </c>
      <c r="G119" s="2">
        <v>643.13</v>
      </c>
    </row>
    <row r="120" spans="1:7" ht="30" x14ac:dyDescent="0.25">
      <c r="A120" s="2"/>
      <c r="B120" s="2">
        <v>2047</v>
      </c>
      <c r="C120" s="2" t="s">
        <v>322</v>
      </c>
      <c r="D120" s="2" t="s">
        <v>323</v>
      </c>
      <c r="E120" s="7" t="s">
        <v>46</v>
      </c>
      <c r="F120" s="2" t="s">
        <v>324</v>
      </c>
      <c r="G120" s="6">
        <v>107.1</v>
      </c>
    </row>
    <row r="121" spans="1:7" ht="60" x14ac:dyDescent="0.25">
      <c r="A121" s="5">
        <v>43553</v>
      </c>
      <c r="B121" s="2">
        <v>2040</v>
      </c>
      <c r="C121" s="7" t="s">
        <v>142</v>
      </c>
      <c r="D121" s="7" t="s">
        <v>329</v>
      </c>
      <c r="E121" s="7" t="s">
        <v>330</v>
      </c>
      <c r="F121" s="7" t="s">
        <v>331</v>
      </c>
      <c r="G121" s="16">
        <v>40070.800000000003</v>
      </c>
    </row>
    <row r="122" spans="1:7" x14ac:dyDescent="0.25">
      <c r="A122" s="23" t="s">
        <v>332</v>
      </c>
      <c r="B122" s="2"/>
      <c r="C122" s="2"/>
      <c r="D122" s="2"/>
      <c r="E122" s="2"/>
      <c r="F122" s="2"/>
      <c r="G122" s="2"/>
    </row>
    <row r="123" spans="1:7" x14ac:dyDescent="0.25">
      <c r="A123" s="5">
        <v>43558</v>
      </c>
      <c r="B123" s="2">
        <v>2066</v>
      </c>
      <c r="C123" s="2" t="s">
        <v>333</v>
      </c>
      <c r="D123" s="2" t="s">
        <v>334</v>
      </c>
      <c r="E123" s="2" t="s">
        <v>58</v>
      </c>
      <c r="F123" s="2" t="s">
        <v>335</v>
      </c>
      <c r="G123" s="2">
        <v>475.79</v>
      </c>
    </row>
    <row r="124" spans="1:7" x14ac:dyDescent="0.25">
      <c r="A124" s="5">
        <v>43560</v>
      </c>
      <c r="B124" s="2">
        <v>2086</v>
      </c>
      <c r="C124" s="2" t="s">
        <v>336</v>
      </c>
      <c r="D124" s="2" t="s">
        <v>337</v>
      </c>
      <c r="E124" s="2" t="s">
        <v>320</v>
      </c>
      <c r="F124" s="2" t="s">
        <v>338</v>
      </c>
      <c r="G124" s="6">
        <v>1852.93</v>
      </c>
    </row>
    <row r="125" spans="1:7" x14ac:dyDescent="0.25">
      <c r="A125" s="2"/>
      <c r="B125" s="2"/>
      <c r="C125" s="2"/>
      <c r="D125" s="2"/>
      <c r="E125" s="2"/>
      <c r="F125" s="2"/>
      <c r="G125" s="6"/>
    </row>
    <row r="126" spans="1:7" x14ac:dyDescent="0.25">
      <c r="A126" s="2"/>
      <c r="B126" s="2"/>
      <c r="C126" s="2"/>
      <c r="D126" s="2"/>
      <c r="E126" s="2"/>
      <c r="F126" s="2"/>
      <c r="G126" s="9">
        <f>SUM(G112:G125)</f>
        <v>60944.91</v>
      </c>
    </row>
    <row r="127" spans="1:7" x14ac:dyDescent="0.25">
      <c r="A127" s="2"/>
      <c r="B127" s="2"/>
      <c r="C127" s="2"/>
      <c r="D127" s="2"/>
      <c r="E127" s="2"/>
      <c r="F127" s="2"/>
      <c r="G127" s="6"/>
    </row>
    <row r="128" spans="1:7" x14ac:dyDescent="0.25">
      <c r="A128" s="2"/>
      <c r="B128" s="2"/>
      <c r="C128" s="2"/>
      <c r="D128" s="2"/>
      <c r="E128" s="2"/>
      <c r="F128" s="2"/>
      <c r="G128" s="6"/>
    </row>
    <row r="129" spans="1:7" x14ac:dyDescent="0.25">
      <c r="A129" s="5">
        <v>43560</v>
      </c>
      <c r="B129" s="2">
        <v>2092</v>
      </c>
      <c r="C129" s="2" t="s">
        <v>339</v>
      </c>
      <c r="D129" s="2" t="s">
        <v>340</v>
      </c>
      <c r="E129" s="2" t="s">
        <v>75</v>
      </c>
      <c r="F129" s="2" t="s">
        <v>341</v>
      </c>
      <c r="G129" s="6">
        <v>989.6</v>
      </c>
    </row>
    <row r="130" spans="1:7" x14ac:dyDescent="0.25">
      <c r="A130" s="2"/>
      <c r="B130" s="2">
        <v>2097</v>
      </c>
      <c r="C130" s="24" t="s">
        <v>342</v>
      </c>
      <c r="D130" s="2" t="s">
        <v>343</v>
      </c>
      <c r="E130" s="2" t="s">
        <v>320</v>
      </c>
      <c r="F130" s="2" t="s">
        <v>344</v>
      </c>
      <c r="G130" s="6">
        <v>726.2</v>
      </c>
    </row>
    <row r="131" spans="1:7" x14ac:dyDescent="0.25">
      <c r="A131" s="2"/>
      <c r="B131" s="2">
        <v>2095</v>
      </c>
      <c r="C131" s="2" t="s">
        <v>345</v>
      </c>
      <c r="D131" s="2" t="s">
        <v>346</v>
      </c>
      <c r="E131" s="2" t="s">
        <v>175</v>
      </c>
      <c r="F131" s="2" t="s">
        <v>347</v>
      </c>
      <c r="G131" s="6">
        <v>1835.08</v>
      </c>
    </row>
    <row r="132" spans="1:7" x14ac:dyDescent="0.25">
      <c r="A132" s="5">
        <v>43563</v>
      </c>
      <c r="B132" s="2">
        <v>2101</v>
      </c>
      <c r="C132" s="2" t="s">
        <v>348</v>
      </c>
      <c r="D132" s="2" t="s">
        <v>349</v>
      </c>
      <c r="E132" s="2" t="s">
        <v>175</v>
      </c>
      <c r="F132" s="2" t="s">
        <v>350</v>
      </c>
      <c r="G132" s="6">
        <v>4678.6400000000003</v>
      </c>
    </row>
    <row r="133" spans="1:7" x14ac:dyDescent="0.25">
      <c r="A133" s="2"/>
      <c r="B133" s="2"/>
      <c r="C133" s="2"/>
      <c r="D133" s="2"/>
      <c r="E133" s="2"/>
      <c r="F133" s="2"/>
      <c r="G133" s="6"/>
    </row>
    <row r="134" spans="1:7" x14ac:dyDescent="0.25">
      <c r="A134" s="2"/>
      <c r="B134" s="2"/>
      <c r="C134" s="2"/>
      <c r="D134" s="2"/>
      <c r="E134" s="2"/>
      <c r="F134" s="2"/>
      <c r="G134" s="6"/>
    </row>
    <row r="135" spans="1:7" x14ac:dyDescent="0.25">
      <c r="A135" s="2"/>
      <c r="B135" s="2"/>
      <c r="C135" s="2"/>
      <c r="D135" s="2"/>
      <c r="E135" s="2"/>
      <c r="F135" s="2"/>
      <c r="G135" s="6"/>
    </row>
    <row r="136" spans="1:7" x14ac:dyDescent="0.25">
      <c r="A136" s="2"/>
      <c r="B136" s="2"/>
      <c r="C136" s="2"/>
      <c r="D136" s="2"/>
      <c r="E136" s="2"/>
      <c r="F136" s="2"/>
      <c r="G136" s="6"/>
    </row>
    <row r="137" spans="1:7" x14ac:dyDescent="0.25">
      <c r="A137" s="2"/>
      <c r="B137" s="2"/>
      <c r="C137" s="2"/>
      <c r="D137" s="2"/>
      <c r="E137" s="2"/>
      <c r="F137" s="2"/>
      <c r="G137" s="6"/>
    </row>
    <row r="138" spans="1:7" x14ac:dyDescent="0.25">
      <c r="A138" s="2"/>
      <c r="B138" s="2"/>
      <c r="C138" s="2"/>
      <c r="D138" s="2"/>
      <c r="E138" s="2"/>
      <c r="F138" s="2"/>
      <c r="G138" s="6"/>
    </row>
    <row r="139" spans="1:7" x14ac:dyDescent="0.25">
      <c r="A139" s="2"/>
      <c r="B139" s="2"/>
      <c r="C139" s="2"/>
      <c r="D139" s="2"/>
      <c r="E139" s="2"/>
      <c r="F139" s="2"/>
      <c r="G139" s="6"/>
    </row>
    <row r="140" spans="1:7" x14ac:dyDescent="0.25">
      <c r="A140" s="2"/>
      <c r="B140" s="2"/>
      <c r="C140" s="2"/>
      <c r="D140" s="2"/>
      <c r="E140" s="2"/>
      <c r="F140" s="2"/>
      <c r="G140" s="6"/>
    </row>
    <row r="141" spans="1:7" x14ac:dyDescent="0.25">
      <c r="A141" s="2"/>
      <c r="B141" s="2"/>
      <c r="C141" s="2"/>
      <c r="D141" s="2"/>
      <c r="E141" s="2"/>
      <c r="F141" s="2"/>
      <c r="G141" s="6"/>
    </row>
    <row r="142" spans="1:7" x14ac:dyDescent="0.25">
      <c r="A142" s="2"/>
      <c r="B142" s="2"/>
      <c r="C142" s="2"/>
      <c r="D142" s="2"/>
      <c r="E142" s="2"/>
      <c r="F142" s="2"/>
      <c r="G142" s="6"/>
    </row>
    <row r="143" spans="1:7" x14ac:dyDescent="0.25">
      <c r="A143" s="2"/>
      <c r="B143" s="2"/>
      <c r="C143" s="2"/>
      <c r="D143" s="2"/>
      <c r="E143" s="2"/>
      <c r="F143" s="2"/>
      <c r="G143" s="6"/>
    </row>
    <row r="144" spans="1:7" x14ac:dyDescent="0.25">
      <c r="A144" s="2"/>
      <c r="B144" s="2"/>
      <c r="C144" s="2"/>
      <c r="D144" s="2"/>
      <c r="E144" s="2"/>
      <c r="F144" s="2"/>
      <c r="G144" s="6"/>
    </row>
  </sheetData>
  <autoFilter ref="A129:G132"/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TereOP</dc:creator>
  <cp:lastModifiedBy>TereOP</cp:lastModifiedBy>
  <cp:lastPrinted>2019-04-05T17:23:53Z</cp:lastPrinted>
  <dcterms:created xsi:type="dcterms:W3CDTF">2018-10-15T16:50:28Z</dcterms:created>
  <dcterms:modified xsi:type="dcterms:W3CDTF">2019-04-08T18:20:31Z</dcterms:modified>
</cp:coreProperties>
</file>