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2 FEBRERO 2023\28 FEBRERO 2023\"/>
    </mc:Choice>
  </mc:AlternateContent>
  <bookViews>
    <workbookView xWindow="0" yWindow="0" windowWidth="20490" windowHeight="7755" activeTab="1"/>
  </bookViews>
  <sheets>
    <sheet name="Hoja1" sheetId="16" r:id="rId1"/>
    <sheet name="PLANTILLA  31ENERO2023" sheetId="17" r:id="rId2"/>
  </sheets>
  <calcPr calcId="152511"/>
  <fileRecoveryPr autoRecover="0"/>
</workbook>
</file>

<file path=xl/calcChain.xml><?xml version="1.0" encoding="utf-8"?>
<calcChain xmlns="http://schemas.openxmlformats.org/spreadsheetml/2006/main">
  <c r="M724" i="17" l="1"/>
  <c r="M830" i="17"/>
  <c r="M829" i="17"/>
  <c r="M847" i="17"/>
  <c r="M656" i="17"/>
  <c r="M834" i="17" l="1"/>
  <c r="M723" i="17"/>
  <c r="M828" i="17"/>
  <c r="M844" i="17"/>
  <c r="M80" i="17"/>
  <c r="M224" i="17"/>
  <c r="M148" i="17"/>
  <c r="M149" i="17"/>
  <c r="M226" i="17"/>
  <c r="M849" i="17" l="1"/>
  <c r="M848" i="17"/>
  <c r="M846" i="17"/>
  <c r="M845" i="17"/>
  <c r="M843" i="17"/>
  <c r="M842" i="17"/>
  <c r="M841" i="17"/>
  <c r="M840" i="17"/>
  <c r="M839" i="17"/>
  <c r="M838" i="17"/>
  <c r="M837" i="17"/>
  <c r="M836" i="17"/>
  <c r="M835" i="17"/>
  <c r="M833" i="17"/>
  <c r="M832" i="17"/>
  <c r="M831" i="17"/>
  <c r="M827" i="17"/>
  <c r="M826" i="17"/>
  <c r="M825" i="17"/>
  <c r="M824" i="17"/>
  <c r="M823" i="17"/>
  <c r="M822" i="17"/>
  <c r="M821" i="17"/>
  <c r="M820" i="17"/>
  <c r="M819" i="17"/>
  <c r="M818" i="17"/>
  <c r="M817" i="17"/>
  <c r="M816" i="17"/>
  <c r="M815" i="17"/>
  <c r="M814" i="17"/>
  <c r="M813" i="17"/>
  <c r="M812" i="17"/>
  <c r="M811" i="17"/>
  <c r="M810" i="17"/>
  <c r="M809" i="17"/>
  <c r="M808" i="17"/>
  <c r="M807" i="17"/>
  <c r="M806" i="17"/>
  <c r="M805" i="17"/>
  <c r="M804" i="17"/>
  <c r="M803" i="17"/>
  <c r="M802" i="17"/>
  <c r="M801" i="17"/>
  <c r="M800" i="17"/>
  <c r="M799" i="17"/>
  <c r="M798" i="17"/>
  <c r="M797" i="17"/>
  <c r="M796" i="17"/>
  <c r="M795" i="17"/>
  <c r="M794" i="17"/>
  <c r="M793" i="17"/>
  <c r="M792" i="17"/>
  <c r="M791" i="17"/>
  <c r="M790" i="17"/>
  <c r="M789" i="17"/>
  <c r="M788" i="17"/>
  <c r="M787" i="17"/>
  <c r="M786" i="17"/>
  <c r="M785" i="17"/>
  <c r="M784" i="17"/>
  <c r="M783" i="17"/>
  <c r="M782" i="17"/>
  <c r="M781" i="17"/>
  <c r="M780" i="17"/>
  <c r="M779" i="17"/>
  <c r="M778" i="17"/>
  <c r="M777" i="17"/>
  <c r="M776" i="17"/>
  <c r="M775" i="17"/>
  <c r="M774" i="17"/>
  <c r="M773" i="17"/>
  <c r="M772" i="17"/>
  <c r="M771" i="17"/>
  <c r="M770" i="17"/>
  <c r="M769" i="17"/>
  <c r="M768" i="17"/>
  <c r="M767" i="17"/>
  <c r="M766" i="17"/>
  <c r="M765" i="17"/>
  <c r="M764" i="17"/>
  <c r="M763" i="17"/>
  <c r="M762" i="17"/>
  <c r="M761" i="17"/>
  <c r="M760" i="17"/>
  <c r="M759" i="17"/>
  <c r="M758" i="17"/>
  <c r="M757" i="17"/>
  <c r="M756" i="17"/>
  <c r="M755" i="17"/>
  <c r="M754" i="17"/>
  <c r="M753" i="17"/>
  <c r="M752" i="17"/>
  <c r="M751" i="17"/>
  <c r="M750" i="17"/>
  <c r="M749" i="17"/>
  <c r="M748" i="17"/>
  <c r="M747" i="17"/>
  <c r="M746" i="17"/>
  <c r="M745" i="17"/>
  <c r="M744" i="17"/>
  <c r="M743" i="17"/>
  <c r="M742" i="17"/>
  <c r="M741" i="17"/>
  <c r="M740" i="17"/>
  <c r="M739" i="17"/>
  <c r="M738" i="17"/>
  <c r="M737" i="17"/>
  <c r="M736" i="17"/>
  <c r="M735" i="17"/>
  <c r="M734" i="17"/>
  <c r="M733" i="17"/>
  <c r="M732" i="17"/>
  <c r="M731" i="17"/>
  <c r="M730" i="17"/>
  <c r="M729" i="17"/>
  <c r="M728" i="17"/>
  <c r="M727" i="17"/>
  <c r="M726" i="17"/>
  <c r="M725" i="17"/>
  <c r="M722" i="17"/>
  <c r="M721" i="17"/>
  <c r="M720" i="17"/>
  <c r="M719" i="17"/>
  <c r="M718" i="17"/>
  <c r="M717" i="17"/>
  <c r="M716" i="17"/>
  <c r="M715" i="17"/>
  <c r="M714" i="17"/>
  <c r="M713" i="17"/>
  <c r="M712" i="17"/>
  <c r="M711" i="17"/>
  <c r="M710" i="17"/>
  <c r="M709" i="17"/>
  <c r="M708" i="17"/>
  <c r="M707" i="17"/>
  <c r="M706" i="17"/>
  <c r="M705" i="17"/>
  <c r="M704" i="17"/>
  <c r="M703" i="17"/>
  <c r="M702" i="17"/>
  <c r="M701" i="17"/>
  <c r="M700" i="17"/>
  <c r="M699" i="17"/>
  <c r="M698" i="17"/>
  <c r="M697" i="17"/>
  <c r="M696" i="17"/>
  <c r="M695" i="17"/>
  <c r="M694" i="17"/>
  <c r="M693" i="17"/>
  <c r="M692" i="17"/>
  <c r="M691" i="17"/>
  <c r="M690" i="17"/>
  <c r="M689" i="17"/>
  <c r="M688" i="17"/>
  <c r="M687" i="17"/>
  <c r="M686" i="17"/>
  <c r="M685" i="17"/>
  <c r="M684" i="17"/>
  <c r="M683" i="17"/>
  <c r="M682" i="17"/>
  <c r="M681" i="17"/>
  <c r="M680" i="17"/>
  <c r="M679" i="17"/>
  <c r="M678" i="17"/>
  <c r="M677" i="17"/>
  <c r="M676" i="17"/>
  <c r="M675" i="17"/>
  <c r="M674" i="17"/>
  <c r="M673" i="17"/>
  <c r="M672" i="17"/>
  <c r="M671" i="17"/>
  <c r="M670" i="17"/>
  <c r="M669" i="17"/>
  <c r="M668" i="17"/>
  <c r="M667" i="17"/>
  <c r="M666" i="17"/>
  <c r="M665" i="17"/>
  <c r="M664" i="17"/>
  <c r="M663" i="17"/>
  <c r="M662" i="17"/>
  <c r="M661" i="17"/>
  <c r="M660" i="17"/>
  <c r="M659" i="17"/>
  <c r="M658" i="17"/>
  <c r="M657" i="17"/>
  <c r="M655" i="17"/>
  <c r="M654" i="17"/>
  <c r="M653" i="17"/>
  <c r="M652" i="17"/>
  <c r="M651" i="17"/>
  <c r="M650" i="17"/>
  <c r="M649" i="17"/>
  <c r="M648" i="17"/>
  <c r="M647" i="17"/>
  <c r="M646" i="17"/>
  <c r="M645" i="17"/>
  <c r="M644" i="17"/>
  <c r="M643" i="17"/>
  <c r="M642" i="17"/>
  <c r="M641" i="17"/>
  <c r="M640" i="17"/>
  <c r="M639" i="17"/>
  <c r="M638" i="17"/>
  <c r="M637" i="17"/>
  <c r="M636" i="17"/>
  <c r="M635" i="17"/>
  <c r="M634" i="17"/>
  <c r="M633" i="17"/>
  <c r="M632" i="17"/>
  <c r="M631" i="17"/>
  <c r="M630" i="17"/>
  <c r="M629" i="17"/>
  <c r="M628" i="17"/>
  <c r="M627" i="17"/>
  <c r="M626" i="17"/>
  <c r="M625" i="17"/>
  <c r="M624" i="17"/>
  <c r="M623" i="17"/>
  <c r="M622" i="17"/>
  <c r="M621" i="17"/>
  <c r="M620" i="17"/>
  <c r="M619" i="17"/>
  <c r="M618" i="17"/>
  <c r="M617" i="17"/>
  <c r="M616" i="17"/>
  <c r="M615" i="17"/>
  <c r="M614" i="17"/>
  <c r="M613" i="17"/>
  <c r="M612" i="17"/>
  <c r="M611" i="17"/>
  <c r="M610" i="17"/>
  <c r="M609" i="17"/>
  <c r="M608" i="17"/>
  <c r="M607" i="17"/>
  <c r="M606" i="17"/>
  <c r="M605" i="17"/>
  <c r="M604" i="17"/>
  <c r="M603" i="17"/>
  <c r="M602" i="17"/>
  <c r="M601" i="17"/>
  <c r="M600" i="17"/>
  <c r="M599" i="17"/>
  <c r="M598" i="17"/>
  <c r="M597" i="17"/>
  <c r="M596" i="17"/>
  <c r="M595" i="17"/>
  <c r="M594" i="17"/>
  <c r="M593" i="17"/>
  <c r="M592" i="17"/>
  <c r="M591" i="17"/>
  <c r="M590" i="17"/>
  <c r="M589" i="17"/>
  <c r="M588" i="17"/>
  <c r="M587" i="17"/>
  <c r="M586" i="17"/>
  <c r="M585" i="17"/>
  <c r="M584" i="17"/>
  <c r="M583" i="17"/>
  <c r="M582" i="17"/>
  <c r="M581" i="17"/>
  <c r="M580" i="17"/>
  <c r="M579" i="17"/>
  <c r="M578" i="17"/>
  <c r="M577" i="17"/>
  <c r="M576" i="17"/>
  <c r="M575" i="17"/>
  <c r="M574" i="17"/>
  <c r="M573" i="17"/>
  <c r="M572" i="17"/>
  <c r="M571" i="17"/>
  <c r="M570" i="17"/>
  <c r="M569" i="17"/>
  <c r="M568" i="17"/>
  <c r="M567" i="17"/>
  <c r="M566" i="17"/>
  <c r="M565" i="17"/>
  <c r="M564" i="17"/>
  <c r="M563" i="17"/>
  <c r="M562" i="17"/>
  <c r="M561" i="17"/>
  <c r="M560" i="17"/>
  <c r="M559" i="17"/>
  <c r="M558" i="17"/>
  <c r="M557" i="17"/>
  <c r="M556" i="17"/>
  <c r="M555" i="17"/>
  <c r="M554" i="17"/>
  <c r="M553" i="17"/>
  <c r="M552" i="17"/>
  <c r="M551" i="17"/>
  <c r="M550" i="17"/>
  <c r="M549" i="17"/>
  <c r="M548" i="17"/>
  <c r="M547" i="17"/>
  <c r="M546" i="17"/>
  <c r="M545" i="17"/>
  <c r="M544" i="17"/>
  <c r="M543" i="17"/>
  <c r="M542" i="17"/>
  <c r="M541" i="17"/>
  <c r="M540" i="17"/>
  <c r="M539" i="17"/>
  <c r="M538" i="17"/>
  <c r="M537" i="17"/>
  <c r="M536" i="17"/>
  <c r="M535" i="17"/>
  <c r="M534" i="17"/>
  <c r="M533" i="17"/>
  <c r="M532" i="17"/>
  <c r="M531" i="17"/>
  <c r="M530" i="17"/>
  <c r="M529" i="17"/>
  <c r="M528" i="17"/>
  <c r="M527" i="17"/>
  <c r="M526" i="17"/>
  <c r="M525" i="17"/>
  <c r="M524" i="17"/>
  <c r="F416" i="17"/>
</calcChain>
</file>

<file path=xl/sharedStrings.xml><?xml version="1.0" encoding="utf-8"?>
<sst xmlns="http://schemas.openxmlformats.org/spreadsheetml/2006/main" count="7081" uniqueCount="3014">
  <si>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</si>
  <si>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</si>
  <si>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</si>
  <si>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</si>
  <si>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</si>
  <si>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</si>
  <si>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</si>
  <si>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</si>
  <si>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</si>
  <si>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</si>
  <si>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</si>
  <si>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</si>
  <si>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</si>
  <si>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</si>
  <si>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</si>
  <si>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</si>
  <si>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</si>
  <si>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</si>
  <si>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</si>
  <si>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</si>
  <si>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</si>
  <si>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</si>
  <si>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</si>
  <si>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</si>
  <si>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</si>
  <si>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</si>
  <si>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</si>
  <si>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</si>
  <si>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</si>
  <si>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</si>
  <si>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</si>
  <si>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</si>
  <si>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</si>
  <si>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</si>
  <si>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</si>
  <si>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</si>
  <si>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</si>
  <si>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</si>
  <si>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</si>
  <si>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</si>
  <si>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</si>
  <si>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</si>
  <si>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</si>
  <si>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</si>
  <si>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</si>
  <si>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</si>
  <si>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</si>
  <si>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</si>
  <si>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</si>
  <si>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</si>
  <si>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</si>
  <si>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</si>
  <si>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</si>
  <si>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</si>
  <si>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</si>
  <si>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</si>
  <si>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</si>
  <si>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</si>
  <si>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</si>
  <si>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</si>
  <si>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</si>
  <si>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</si>
  <si>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</si>
  <si>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</si>
  <si>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</si>
  <si>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</si>
  <si>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</si>
  <si>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</si>
  <si>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</si>
  <si>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</si>
  <si>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</si>
  <si>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</si>
  <si>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</si>
  <si>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</si>
  <si>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</si>
  <si>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</si>
  <si>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</si>
  <si>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</si>
  <si>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</si>
  <si>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</si>
  <si>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</si>
  <si>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</si>
  <si>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</si>
  <si>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</si>
  <si>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</si>
  <si>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</si>
  <si>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</si>
  <si>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</si>
  <si>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</si>
  <si>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</si>
  <si>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</si>
  <si>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</si>
  <si>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</si>
  <si>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</si>
  <si>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</si>
  <si>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</si>
  <si>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</si>
  <si>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</si>
  <si>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</si>
  <si>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</si>
  <si>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</si>
  <si>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</si>
  <si>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</si>
  <si>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</si>
  <si>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</si>
  <si>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</si>
  <si>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</si>
  <si>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</si>
  <si>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</si>
  <si>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</si>
  <si>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</si>
  <si>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</si>
  <si>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</si>
  <si>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</si>
  <si>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</si>
  <si>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</si>
  <si>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</si>
  <si>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</si>
  <si>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</si>
  <si>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</si>
  <si>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</si>
  <si>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</si>
  <si>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</si>
  <si>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</si>
  <si>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</si>
  <si>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</si>
  <si>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</si>
  <si>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</si>
  <si>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</si>
  <si>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</si>
  <si>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</si>
  <si>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</si>
  <si>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</si>
  <si>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</si>
  <si>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</si>
  <si>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</si>
  <si>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</si>
  <si>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</si>
  <si>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</si>
  <si>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</si>
  <si>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</si>
  <si>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</si>
  <si>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</si>
  <si>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</si>
  <si>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</si>
  <si>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</si>
  <si>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</si>
  <si>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</si>
  <si>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</si>
  <si>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</si>
  <si>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</si>
  <si>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</si>
  <si>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</si>
  <si>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</si>
  <si>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</si>
  <si>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</si>
  <si>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</si>
  <si>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</si>
  <si>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</si>
  <si>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</si>
  <si>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</si>
  <si>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</si>
  <si>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</si>
  <si>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</si>
  <si>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</si>
  <si>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</si>
  <si>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</si>
  <si>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</si>
  <si>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</si>
  <si>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</si>
  <si>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</si>
  <si>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</si>
  <si>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</si>
  <si>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</si>
  <si>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</si>
  <si>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</si>
  <si>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</si>
  <si>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</si>
  <si>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</si>
  <si>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</si>
  <si>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</si>
  <si>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</si>
  <si>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</si>
  <si>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</si>
  <si>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</si>
  <si>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</si>
  <si>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</si>
  <si>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</si>
  <si>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</si>
  <si>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</si>
  <si>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</si>
  <si>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</si>
  <si>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</si>
  <si>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</si>
  <si>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</si>
  <si>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</si>
  <si>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</si>
  <si>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</si>
  <si>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</si>
  <si>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</si>
  <si>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</si>
  <si>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</si>
  <si>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</si>
  <si>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</si>
  <si>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</si>
  <si>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</si>
  <si>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</si>
  <si>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</si>
  <si>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</si>
  <si>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</si>
  <si>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</si>
  <si>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</si>
  <si>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</si>
  <si>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</si>
  <si>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</si>
  <si>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</si>
  <si>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</si>
  <si>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</si>
  <si>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</si>
  <si>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</si>
  <si>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</si>
  <si>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</si>
  <si>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</si>
  <si>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</si>
  <si>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</si>
  <si>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</si>
  <si>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</si>
  <si>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</si>
  <si>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</si>
  <si>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</si>
  <si>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</si>
  <si>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</si>
  <si>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</si>
  <si>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</si>
  <si>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</si>
  <si>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</si>
  <si>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</si>
  <si>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</si>
  <si>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</si>
  <si>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</si>
  <si>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</si>
  <si>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</si>
  <si>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</si>
  <si>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</si>
  <si>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</si>
  <si>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</si>
  <si>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</si>
  <si>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</si>
  <si>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</si>
  <si>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</si>
  <si>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</si>
  <si>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</si>
  <si>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</si>
  <si>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</si>
  <si>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</si>
  <si>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</si>
  <si>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</si>
  <si>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90-1531</t>
  </si>
  <si>
    <t>Vargas Navarro Juana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</si>
  <si>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</si>
  <si>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</si>
  <si>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</si>
  <si>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</si>
  <si>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</si>
  <si>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</si>
  <si>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</si>
  <si>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</si>
  <si>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</si>
  <si>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</si>
  <si>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</si>
  <si>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</si>
  <si>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</si>
  <si>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</si>
  <si>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</si>
  <si>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</si>
  <si>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</si>
  <si>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</si>
  <si>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</si>
  <si>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</si>
  <si>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</si>
  <si>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</si>
  <si>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</si>
  <si>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</si>
  <si>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</si>
  <si>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</si>
  <si>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</si>
  <si>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</si>
  <si>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</si>
  <si>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</si>
  <si>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</si>
  <si>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</si>
  <si>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</si>
  <si>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</si>
  <si>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</si>
  <si>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</si>
  <si>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</si>
  <si>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</si>
  <si>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</si>
  <si>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</si>
  <si>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</si>
  <si>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</si>
  <si>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</si>
  <si>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</si>
  <si>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</si>
  <si>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</si>
  <si>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</si>
  <si>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</si>
  <si>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</si>
  <si>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</si>
  <si>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</si>
  <si>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</si>
  <si>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</si>
  <si>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</si>
  <si>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</si>
  <si>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</si>
  <si>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</si>
  <si>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</si>
  <si>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</si>
  <si>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</si>
  <si>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</si>
  <si>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</si>
  <si>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</si>
  <si>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</si>
  <si>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</si>
  <si>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</si>
  <si>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</si>
  <si>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</si>
  <si>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</si>
  <si>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</si>
  <si>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</si>
  <si>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</si>
  <si>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</si>
  <si>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</si>
  <si>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</si>
  <si>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</si>
  <si>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</si>
  <si>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</si>
  <si>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</si>
  <si>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</si>
  <si>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</si>
  <si>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</si>
  <si>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</si>
  <si>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</si>
  <si>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</si>
  <si>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</si>
  <si>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</si>
  <si>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</si>
  <si>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</si>
  <si>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</si>
  <si>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</si>
  <si>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</si>
  <si>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</si>
  <si>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</si>
  <si>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</si>
  <si>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</si>
  <si>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</si>
  <si>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</si>
  <si>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</si>
  <si>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</si>
  <si>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</si>
  <si>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</si>
  <si>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</si>
  <si>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</si>
  <si>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</si>
  <si>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</si>
  <si>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</si>
  <si>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</si>
  <si>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</si>
  <si>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</si>
  <si>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</si>
  <si>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</si>
  <si>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</si>
  <si>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</si>
  <si>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</si>
  <si>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</si>
  <si>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</si>
  <si>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</si>
  <si>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</si>
  <si>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</si>
  <si>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</si>
  <si>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</si>
  <si>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</si>
  <si>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</si>
  <si>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</si>
  <si>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</si>
  <si>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</si>
  <si>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</si>
  <si>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</si>
  <si>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</si>
  <si>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</si>
  <si>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</si>
  <si>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</si>
  <si>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</si>
  <si>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</si>
  <si>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</si>
  <si>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</si>
  <si>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</si>
  <si>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</si>
  <si>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</si>
  <si>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</si>
  <si>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</si>
  <si>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</si>
  <si>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</si>
  <si>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</si>
  <si>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</si>
  <si>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</si>
  <si>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</si>
  <si>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</si>
  <si>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</si>
  <si>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</si>
  <si>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</si>
  <si>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</si>
  <si>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</si>
  <si>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</si>
  <si>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</si>
  <si>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</si>
  <si>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Velazquez Ortega Gerarda</t>
  </si>
  <si>
    <t>51-0923</t>
  </si>
  <si>
    <t>Velazquez Vega Sirena Marbella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</si>
  <si>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</si>
  <si>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</si>
  <si>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</si>
  <si>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</si>
  <si>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</si>
  <si>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</si>
  <si>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</si>
  <si>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</si>
  <si>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</si>
  <si>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</si>
  <si>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51-0873</t>
  </si>
  <si>
    <t>Becerra Angulo Josefina</t>
  </si>
  <si>
    <t>51-0905</t>
  </si>
  <si>
    <t>Lemus Delgado Juana</t>
  </si>
  <si>
    <t>51-0911</t>
  </si>
  <si>
    <t>Lemuz Flores Ma De Jesus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</si>
  <si>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</si>
  <si>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</si>
  <si>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</si>
  <si>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</si>
  <si>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</si>
  <si>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</si>
  <si>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</si>
  <si>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</si>
  <si>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</si>
  <si>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</si>
  <si>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</si>
  <si>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</si>
  <si>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</si>
  <si>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</si>
  <si>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</si>
  <si>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</si>
  <si>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</si>
  <si>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</si>
  <si>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</si>
  <si>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</si>
  <si>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</si>
  <si>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</si>
  <si>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</si>
  <si>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</si>
  <si>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</si>
  <si>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</si>
  <si>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</si>
  <si>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</si>
  <si>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</si>
  <si>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</si>
  <si>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</si>
  <si>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</si>
  <si>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</si>
  <si>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</si>
  <si>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</si>
  <si>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</si>
  <si>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</si>
  <si>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</si>
  <si>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</si>
  <si>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</si>
  <si>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</si>
  <si>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</si>
  <si>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</si>
  <si>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</si>
  <si>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</si>
  <si>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</si>
  <si>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</si>
  <si>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</si>
  <si>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</si>
  <si>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</si>
  <si>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</si>
  <si>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</si>
  <si>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</si>
  <si>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Bolaños Rodriguez Fernando</t>
  </si>
  <si>
    <t>51-0906</t>
  </si>
  <si>
    <t>Franco Mendoza David</t>
  </si>
  <si>
    <t>51-0907</t>
  </si>
  <si>
    <t>Garcia Serrano J. Jesus</t>
  </si>
  <si>
    <t>51-0910</t>
  </si>
  <si>
    <t>Graciano X Jose Hilario</t>
  </si>
  <si>
    <t>51-0912</t>
  </si>
  <si>
    <t>Sanchez De La Torre Juan</t>
  </si>
  <si>
    <t>51-0908</t>
  </si>
  <si>
    <t>Sotelo Lozano Miguel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</si>
  <si>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</si>
  <si>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</si>
  <si>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</si>
  <si>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</si>
  <si>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</si>
  <si>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</si>
  <si>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</si>
  <si>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</si>
  <si>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</si>
  <si>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</si>
  <si>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</si>
  <si>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</si>
  <si>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</si>
  <si>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</si>
  <si>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</si>
  <si>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</si>
  <si>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</si>
  <si>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49-0711</t>
  </si>
  <si>
    <t>Aguilar Suarez Francisco Javier</t>
  </si>
  <si>
    <t>SUB OFICIAL</t>
  </si>
  <si>
    <t>49-0700</t>
  </si>
  <si>
    <t>Aguilera Gaytan Armando</t>
  </si>
  <si>
    <t>49-0708</t>
  </si>
  <si>
    <t>Arambula Estrada Omar Antonio</t>
  </si>
  <si>
    <t>JEFE DE TURNO</t>
  </si>
  <si>
    <t>90-1544</t>
  </si>
  <si>
    <t>Arenas Rivera Rigoberto</t>
  </si>
  <si>
    <t>49-0701</t>
  </si>
  <si>
    <t>Castillo Castañeda Juan Carlos</t>
  </si>
  <si>
    <t>49-0710</t>
  </si>
  <si>
    <t>Castillo Castañeda Marcos Isaac</t>
  </si>
  <si>
    <t>90-1548</t>
  </si>
  <si>
    <t>Cervantes Hernandez Jose Augusto</t>
  </si>
  <si>
    <t>49-0696</t>
  </si>
  <si>
    <t xml:space="preserve">Cordova Paez Carlos Rene   </t>
  </si>
  <si>
    <t>49-0702</t>
  </si>
  <si>
    <t>Davalos Vargas Roberto</t>
  </si>
  <si>
    <t>49-0703</t>
  </si>
  <si>
    <t>De La Cruz Gomez Francisco Javier</t>
  </si>
  <si>
    <t>90-1547</t>
  </si>
  <si>
    <t>Flores Reyes Gloria Isabel</t>
  </si>
  <si>
    <t>49-0704</t>
  </si>
  <si>
    <t>Garcia De La Cruz Manuel Gustavo</t>
  </si>
  <si>
    <t>49-0709</t>
  </si>
  <si>
    <t>Garcia Sanchez Jose Luis</t>
  </si>
  <si>
    <t>90-1543</t>
  </si>
  <si>
    <t>Hernandez Ramirez Victor Manuel</t>
  </si>
  <si>
    <t>49-0705</t>
  </si>
  <si>
    <t xml:space="preserve">Hernandez Servin Perfecto       </t>
  </si>
  <si>
    <t>90-1546</t>
  </si>
  <si>
    <t>Herrera Aviles Merardo</t>
  </si>
  <si>
    <t>49-0697</t>
  </si>
  <si>
    <t>Jimenez Fajardo Tiodulo Luis</t>
  </si>
  <si>
    <t>90-1549</t>
  </si>
  <si>
    <t xml:space="preserve">Martin Garcia Juan    </t>
  </si>
  <si>
    <t>49-0706</t>
  </si>
  <si>
    <t>Medina Coss Y Leon Jose De Jesus</t>
  </si>
  <si>
    <t>90-1542</t>
  </si>
  <si>
    <t>Rocha Aragon Emmanuel Alberto</t>
  </si>
  <si>
    <t>49-0713</t>
  </si>
  <si>
    <t>Saavedra Nuñez Victor Eduardo</t>
  </si>
  <si>
    <t>49-0699</t>
  </si>
  <si>
    <t>Salazar Alcaraz Eduardo Alejandro</t>
  </si>
  <si>
    <t>49-0707</t>
  </si>
  <si>
    <t xml:space="preserve">Valadez Velazquez Antonio  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</si>
  <si>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</si>
  <si>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</si>
  <si>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</si>
  <si>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</si>
  <si>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</si>
  <si>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</si>
  <si>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</si>
  <si>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</si>
  <si>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</si>
  <si>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</si>
  <si>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</si>
  <si>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</si>
  <si>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</si>
  <si>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</si>
  <si>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</si>
  <si>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</si>
  <si>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</si>
  <si>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</si>
  <si>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</si>
  <si>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</si>
  <si>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</si>
  <si>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</si>
  <si>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</si>
  <si>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</si>
  <si>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</si>
  <si>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</si>
  <si>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</si>
  <si>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</si>
  <si>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</si>
  <si>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</si>
  <si>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</si>
  <si>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</si>
  <si>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</si>
  <si>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</si>
  <si>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</si>
  <si>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</si>
  <si>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</si>
  <si>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</si>
  <si>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</si>
  <si>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</si>
  <si>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</si>
  <si>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</si>
  <si>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</si>
  <si>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</si>
  <si>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</si>
  <si>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</si>
  <si>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</si>
  <si>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</si>
  <si>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</si>
  <si>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</si>
  <si>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</si>
  <si>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</si>
  <si>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</si>
  <si>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</si>
  <si>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</si>
  <si>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</si>
  <si>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</si>
  <si>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</si>
  <si>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</si>
  <si>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</si>
  <si>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</si>
  <si>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</si>
  <si>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</si>
  <si>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</si>
  <si>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</si>
  <si>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</si>
  <si>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</si>
  <si>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</si>
  <si>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</si>
  <si>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</si>
  <si>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</si>
  <si>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Alvarez Perez Aldo</t>
  </si>
  <si>
    <t>50-0745</t>
  </si>
  <si>
    <t>Ayala Valadez Jose Luis</t>
  </si>
  <si>
    <t>50-0749</t>
  </si>
  <si>
    <t>Bautista Dueñas Antonio Domingo</t>
  </si>
  <si>
    <t>90-1588</t>
  </si>
  <si>
    <t>Bonilla Perez Victor Alfonso</t>
  </si>
  <si>
    <t>50-0771</t>
  </si>
  <si>
    <t>Borunda Escoto Raul</t>
  </si>
  <si>
    <t>50-0751</t>
  </si>
  <si>
    <t>Calderon Caballero Abenamar</t>
  </si>
  <si>
    <t>90-1585</t>
  </si>
  <si>
    <t>Camarena de la Mora Juan Carlos</t>
  </si>
  <si>
    <t>50-0772</t>
  </si>
  <si>
    <t>Carmona Sandoval Fabian Aurelio</t>
  </si>
  <si>
    <t>50-0796</t>
  </si>
  <si>
    <t>Cruz Ignacio Miguel</t>
  </si>
  <si>
    <t>50-0773</t>
  </si>
  <si>
    <t>Diaz Martinez Juan</t>
  </si>
  <si>
    <t>90-1577</t>
  </si>
  <si>
    <t>Diaz Martinez Maximino</t>
  </si>
  <si>
    <t>50-0752</t>
  </si>
  <si>
    <t>Espinoza Rodriguez Ramon</t>
  </si>
  <si>
    <t>50-0774</t>
  </si>
  <si>
    <t>Espinoza Silva Alejandro</t>
  </si>
  <si>
    <t>Estrada Reynoso Juan Manuel</t>
  </si>
  <si>
    <t>50-0794</t>
  </si>
  <si>
    <t>Flores De La Torre M Refugio</t>
  </si>
  <si>
    <t>COCINERA</t>
  </si>
  <si>
    <t>50-0775</t>
  </si>
  <si>
    <t>Fuentes Navarro Erwin Horacio</t>
  </si>
  <si>
    <t>50-0780</t>
  </si>
  <si>
    <t>Galindo Maldonado Marco Antonio</t>
  </si>
  <si>
    <t>50-0781</t>
  </si>
  <si>
    <t>Garcia Aceves Antonio</t>
  </si>
  <si>
    <t>90-1587</t>
  </si>
  <si>
    <t>Garcia Guzman Jose Manuel</t>
  </si>
  <si>
    <t>50-0754</t>
  </si>
  <si>
    <t>Garcia Hernandez J. Trinidad</t>
  </si>
  <si>
    <t>50-0782</t>
  </si>
  <si>
    <t>Godinez Razo J Jesus</t>
  </si>
  <si>
    <t>PATRULLERO</t>
  </si>
  <si>
    <t>90-1600</t>
  </si>
  <si>
    <t>50-0743</t>
  </si>
  <si>
    <t>Gonzalez Ruiz Rosa Maria</t>
  </si>
  <si>
    <t>50-0756</t>
  </si>
  <si>
    <t>Gutierrez Cholico Juan</t>
  </si>
  <si>
    <t>90-1571</t>
  </si>
  <si>
    <t>Ibarra Granados Jorge Ernesto</t>
  </si>
  <si>
    <t>50-0783</t>
  </si>
  <si>
    <t>Iñiguez Centeno Miguel</t>
  </si>
  <si>
    <t>ALCAIDE</t>
  </si>
  <si>
    <t>50-0776</t>
  </si>
  <si>
    <t>Lopez Lopez Jenys</t>
  </si>
  <si>
    <t>50-0784</t>
  </si>
  <si>
    <t>Mares Guevara Gerardo</t>
  </si>
  <si>
    <t>50-0785</t>
  </si>
  <si>
    <t>Martinez Botello Guillermo</t>
  </si>
  <si>
    <t>50-0777</t>
  </si>
  <si>
    <t>Martinez Guzman Bernardo</t>
  </si>
  <si>
    <t>50-0758</t>
  </si>
  <si>
    <t>Murillo Rodriguez Atanasio</t>
  </si>
  <si>
    <t>50-0759</t>
  </si>
  <si>
    <t>Nieto Rosas Mario</t>
  </si>
  <si>
    <t>50-0761</t>
  </si>
  <si>
    <t>50-0762</t>
  </si>
  <si>
    <t>Ortega Martinez Jose De Jesus</t>
  </si>
  <si>
    <t>50-0787</t>
  </si>
  <si>
    <t>Patiño Godinez Jose Antonio</t>
  </si>
  <si>
    <t>50-0788</t>
  </si>
  <si>
    <t>Patiño Godinez Juan Carlos</t>
  </si>
  <si>
    <t>50-0778</t>
  </si>
  <si>
    <t>Perez Estrada Rogelio</t>
  </si>
  <si>
    <t>90-1580</t>
  </si>
  <si>
    <t>Perez Martinez Eduardo</t>
  </si>
  <si>
    <t>50-0766</t>
  </si>
  <si>
    <t>Rios Montaño Jose Guadalupe</t>
  </si>
  <si>
    <t>50-0801</t>
  </si>
  <si>
    <t>Rodriguez Gonzalez Marisol</t>
  </si>
  <si>
    <t>COORDINADORA ADMINISTRTIVA</t>
  </si>
  <si>
    <t>90-1599</t>
  </si>
  <si>
    <t>Rodriguez Gonzalez Ricardo Asuncion</t>
  </si>
  <si>
    <t>50-0807</t>
  </si>
  <si>
    <t xml:space="preserve">Roman Cortez Renberto   </t>
  </si>
  <si>
    <t>50-0792</t>
  </si>
  <si>
    <t>Ruiz Arechiga Marcelo</t>
  </si>
  <si>
    <t>50-0767</t>
  </si>
  <si>
    <t>Salazar Herrera Ana Rosa</t>
  </si>
  <si>
    <t>50-0793</t>
  </si>
  <si>
    <t>Salcedo Galindo Oscar Noe</t>
  </si>
  <si>
    <t>50-0779</t>
  </si>
  <si>
    <t>Sotelo Guzman J Jesus</t>
  </si>
  <si>
    <t>50-0768</t>
  </si>
  <si>
    <t>Sotelo Guzman Jose</t>
  </si>
  <si>
    <t>50-0797</t>
  </si>
  <si>
    <t>Suarez Navarro Francisco</t>
  </si>
  <si>
    <t>50-0769</t>
  </si>
  <si>
    <t>Vega Padilla Manuel</t>
  </si>
  <si>
    <t>50-0789</t>
  </si>
  <si>
    <t>Villanueva Martinez Miguel Angel</t>
  </si>
  <si>
    <t>50-0770</t>
  </si>
  <si>
    <t>Zuno Santiago Jose Antonio</t>
  </si>
  <si>
    <t>50-0742</t>
  </si>
  <si>
    <t>Zuñiga Diaz Jose David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</si>
  <si>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</si>
  <si>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</si>
  <si>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</si>
  <si>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</si>
  <si>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</si>
  <si>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</si>
  <si>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</si>
  <si>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</si>
  <si>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</si>
  <si>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</si>
  <si>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</si>
  <si>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</si>
  <si>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</si>
  <si>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</si>
  <si>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</si>
  <si>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</si>
  <si>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</si>
  <si>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</si>
  <si>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</si>
  <si>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</si>
  <si>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</si>
  <si>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Juarez Ramirez Juana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</si>
  <si>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</si>
  <si>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</si>
  <si>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</si>
  <si>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</si>
  <si>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</si>
  <si>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</si>
  <si>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</si>
  <si>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Gonzalez Navarro Cesar Octavio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</si>
  <si>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</si>
  <si>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</si>
  <si>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</si>
  <si>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</si>
  <si>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</si>
  <si>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</si>
  <si>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</si>
  <si>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</si>
  <si>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Aguayo Rivera Sinai</t>
  </si>
  <si>
    <t>40-0566</t>
  </si>
  <si>
    <t>Alvarez Sandoval Carlota</t>
  </si>
  <si>
    <t>40-0568</t>
  </si>
  <si>
    <t>Ayala Garcia Enrique Federico</t>
  </si>
  <si>
    <t>40-0567</t>
  </si>
  <si>
    <t>Briseño Gomez Maria</t>
  </si>
  <si>
    <t>90-1391</t>
  </si>
  <si>
    <t>Castillo Leon Alberto Guadalupe</t>
  </si>
  <si>
    <t>40-0556</t>
  </si>
  <si>
    <t>Espinoza Aguila Fidel</t>
  </si>
  <si>
    <t>40-0558</t>
  </si>
  <si>
    <t>Garcia Chavez Dalia Soledad</t>
  </si>
  <si>
    <t>40-0559</t>
  </si>
  <si>
    <t>Gonzalez Resendiz Benjamin</t>
  </si>
  <si>
    <t>40-0551</t>
  </si>
  <si>
    <t>Gutierrez Estrada Carlos</t>
  </si>
  <si>
    <t>40-0571</t>
  </si>
  <si>
    <t>Gutierrez Estrada Maria De Lourdes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</si>
  <si>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</si>
  <si>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</si>
  <si>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</si>
  <si>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</si>
  <si>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</si>
  <si>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</si>
  <si>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Martinez Hernandez Aran Daniel</t>
  </si>
  <si>
    <t>90-1386</t>
  </si>
  <si>
    <t>Martinez Zamora  Martin</t>
  </si>
  <si>
    <t>40-0554</t>
  </si>
  <si>
    <t>Mora X Francisco Javier</t>
  </si>
  <si>
    <t>40-0561</t>
  </si>
  <si>
    <t>Moreno Flores Juan</t>
  </si>
  <si>
    <t>90-1377</t>
  </si>
  <si>
    <t xml:space="preserve">Nuñez Avalos Luis            </t>
  </si>
  <si>
    <t>40-0562</t>
  </si>
  <si>
    <t>Rodriguez Aldama Rodrigo Alejandro</t>
  </si>
  <si>
    <t>40-0553</t>
  </si>
  <si>
    <t>Saavedra Nuñez Roberto</t>
  </si>
  <si>
    <t>40-0570</t>
  </si>
  <si>
    <t>Valencia Ramirez Jesica Haide</t>
  </si>
  <si>
    <t>40-0563</t>
  </si>
  <si>
    <t>Vazquez Delgado Martha Patricia</t>
  </si>
  <si>
    <t>40-0564</t>
  </si>
  <si>
    <t>Vazquez Sotelo Nestor Jose</t>
  </si>
  <si>
    <t>90-1385</t>
  </si>
  <si>
    <t>Velazquez Gonzalez Francisco Javier</t>
  </si>
  <si>
    <t>90-1390</t>
  </si>
  <si>
    <t>Zepeda Martinez Ulises</t>
  </si>
  <si>
    <t>Rodriguez Ramirez Maria del Carmen</t>
  </si>
  <si>
    <t>08-0058</t>
  </si>
  <si>
    <t>Aguilar San Juan Francisco Gerardo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</si>
  <si>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</si>
  <si>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</si>
  <si>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</si>
  <si>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</si>
  <si>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</si>
  <si>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</si>
  <si>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</si>
  <si>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</si>
  <si>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90-1043</t>
  </si>
  <si>
    <t>Perez Avendaño Andres</t>
  </si>
  <si>
    <t>PENSION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</si>
  <si>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</si>
  <si>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</si>
  <si>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</si>
  <si>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</si>
  <si>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</si>
  <si>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</si>
  <si>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</si>
  <si>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</si>
  <si>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</si>
  <si>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</si>
  <si>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</si>
  <si>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</si>
  <si>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</si>
  <si>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</si>
  <si>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Olivares Nuñez Jose</t>
  </si>
  <si>
    <t>PENSIONADO DE REG CIVIL</t>
  </si>
  <si>
    <t>NOMINA</t>
  </si>
  <si>
    <t>PENSIONADO CONSEJO TUTELAR</t>
  </si>
  <si>
    <t>P</t>
  </si>
  <si>
    <t>NOMINA PRESUPUESTADA</t>
  </si>
  <si>
    <t>90-1398</t>
  </si>
  <si>
    <t>ISR</t>
  </si>
  <si>
    <t>EFECTIVO</t>
  </si>
  <si>
    <t>JUEZ MUNICIPAL</t>
  </si>
  <si>
    <t>JEFE DE CUADRILLA</t>
  </si>
  <si>
    <t>PENSIONADO ECOLOGIA</t>
  </si>
  <si>
    <t>PENSIONADO CASA DE LA CULTURA</t>
  </si>
  <si>
    <t>Mendoza Bravo Ursula Andrea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</si>
  <si>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</si>
  <si>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</si>
  <si>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</si>
  <si>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</si>
  <si>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</si>
  <si>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</si>
  <si>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Lemus Hernandez Nelson Noe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</si>
  <si>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</si>
  <si>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</si>
  <si>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</si>
  <si>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</si>
  <si>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</si>
  <si>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</si>
  <si>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</si>
  <si>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</si>
  <si>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</si>
  <si>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</si>
  <si>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</si>
  <si>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</si>
  <si>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SINDIC.</t>
  </si>
  <si>
    <t>LICENCIA</t>
  </si>
  <si>
    <t>PENSI</t>
  </si>
  <si>
    <t>SINDIC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</si>
  <si>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</si>
  <si>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</si>
  <si>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</si>
  <si>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</si>
  <si>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</si>
  <si>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</si>
  <si>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</si>
  <si>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</si>
  <si>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</si>
  <si>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>Ayala Gonzalez Miguel Angel</t>
  </si>
  <si>
    <t xml:space="preserve">  </t>
  </si>
  <si>
    <t>Apellido Mat</t>
  </si>
  <si>
    <t>Gonzalez</t>
  </si>
  <si>
    <t>Cervantes</t>
  </si>
  <si>
    <t>Vazquez</t>
  </si>
  <si>
    <t>Gallegos</t>
  </si>
  <si>
    <t>Perez</t>
  </si>
  <si>
    <t>Hernandez</t>
  </si>
  <si>
    <t>Muñiz</t>
  </si>
  <si>
    <t>Villalobos</t>
  </si>
  <si>
    <t>Carrillo</t>
  </si>
  <si>
    <t>Solis</t>
  </si>
  <si>
    <t>Muñoz</t>
  </si>
  <si>
    <t>Lopez</t>
  </si>
  <si>
    <t>Garcia</t>
  </si>
  <si>
    <t>Sepulveda</t>
  </si>
  <si>
    <t>Rubio</t>
  </si>
  <si>
    <t>Vega</t>
  </si>
  <si>
    <t>Ayala</t>
  </si>
  <si>
    <t>Ortega</t>
  </si>
  <si>
    <t>Guzman</t>
  </si>
  <si>
    <t>Aguirre</t>
  </si>
  <si>
    <t>Ramirez</t>
  </si>
  <si>
    <t>Diaz</t>
  </si>
  <si>
    <t>Sanchez</t>
  </si>
  <si>
    <t>Lara</t>
  </si>
  <si>
    <t>Ceja</t>
  </si>
  <si>
    <t>Martinez</t>
  </si>
  <si>
    <t>Rodriguez</t>
  </si>
  <si>
    <t>Esquivel</t>
  </si>
  <si>
    <t>Avila</t>
  </si>
  <si>
    <t>Godinez</t>
  </si>
  <si>
    <t>Franco</t>
  </si>
  <si>
    <t>Padilla</t>
  </si>
  <si>
    <t>Carranza</t>
  </si>
  <si>
    <t>Aguilar</t>
  </si>
  <si>
    <t>Aceves</t>
  </si>
  <si>
    <t>Flores</t>
  </si>
  <si>
    <t>Siordia</t>
  </si>
  <si>
    <t>Gaona</t>
  </si>
  <si>
    <t>Gutierrez</t>
  </si>
  <si>
    <t>Avalos</t>
  </si>
  <si>
    <t>Torres</t>
  </si>
  <si>
    <t>Vargas</t>
  </si>
  <si>
    <t>Silva</t>
  </si>
  <si>
    <t>Alcaraz</t>
  </si>
  <si>
    <t>Salazar</t>
  </si>
  <si>
    <t>Fonseca</t>
  </si>
  <si>
    <t>Paez</t>
  </si>
  <si>
    <t>Castellanos</t>
  </si>
  <si>
    <t>Valle</t>
  </si>
  <si>
    <t>Plascencia</t>
  </si>
  <si>
    <t>Camacho</t>
  </si>
  <si>
    <t>Diosdado</t>
  </si>
  <si>
    <t>Orozco</t>
  </si>
  <si>
    <t>Martin</t>
  </si>
  <si>
    <t>Camarena</t>
  </si>
  <si>
    <t>Rios</t>
  </si>
  <si>
    <t>Rivera</t>
  </si>
  <si>
    <t>Rizo</t>
  </si>
  <si>
    <t>Curiel</t>
  </si>
  <si>
    <t>Hermosillo</t>
  </si>
  <si>
    <t>Mendez</t>
  </si>
  <si>
    <t>Solorio</t>
  </si>
  <si>
    <t>Arambula</t>
  </si>
  <si>
    <t>Romero</t>
  </si>
  <si>
    <t>Navarro</t>
  </si>
  <si>
    <t>Aguila</t>
  </si>
  <si>
    <t>Valdez</t>
  </si>
  <si>
    <t>Nuñez</t>
  </si>
  <si>
    <t>Alvarez</t>
  </si>
  <si>
    <t>Lozano</t>
  </si>
  <si>
    <t>Conrique</t>
  </si>
  <si>
    <t>Valadez</t>
  </si>
  <si>
    <t>Estrada</t>
  </si>
  <si>
    <t>Coss Y Leon</t>
  </si>
  <si>
    <t>Acevedo</t>
  </si>
  <si>
    <t>Fuentes</t>
  </si>
  <si>
    <t>Arriaga</t>
  </si>
  <si>
    <t>Contreras</t>
  </si>
  <si>
    <t>Barajas</t>
  </si>
  <si>
    <t>Zuñiga</t>
  </si>
  <si>
    <t>Vivanco</t>
  </si>
  <si>
    <t>Conchas</t>
  </si>
  <si>
    <t>Mendoza</t>
  </si>
  <si>
    <t>Murillo</t>
  </si>
  <si>
    <t>Rojo</t>
  </si>
  <si>
    <t>Lomeli</t>
  </si>
  <si>
    <t>Servin</t>
  </si>
  <si>
    <t>Villaseñor</t>
  </si>
  <si>
    <t>Castillo</t>
  </si>
  <si>
    <t>Barrera</t>
  </si>
  <si>
    <t>Gomez</t>
  </si>
  <si>
    <t>Montaño</t>
  </si>
  <si>
    <t>Morales</t>
  </si>
  <si>
    <t>Mata</t>
  </si>
  <si>
    <t>Ruiz</t>
  </si>
  <si>
    <t>Olivares</t>
  </si>
  <si>
    <t>Barba</t>
  </si>
  <si>
    <t>Cordova</t>
  </si>
  <si>
    <t>Jimenez</t>
  </si>
  <si>
    <t>Sevillano</t>
  </si>
  <si>
    <t>Suarez</t>
  </si>
  <si>
    <t>Gaytan</t>
  </si>
  <si>
    <t>Loza</t>
  </si>
  <si>
    <t>Romo</t>
  </si>
  <si>
    <t>Salcedo</t>
  </si>
  <si>
    <t>Tizcareño</t>
  </si>
  <si>
    <t>Anaya</t>
  </si>
  <si>
    <t>Saldaña</t>
  </si>
  <si>
    <t>Velazquez</t>
  </si>
  <si>
    <t>Patiño</t>
  </si>
  <si>
    <t>Ornelas</t>
  </si>
  <si>
    <t>Esparza</t>
  </si>
  <si>
    <t>Olivarez</t>
  </si>
  <si>
    <t>Pais</t>
  </si>
  <si>
    <t>Andrade</t>
  </si>
  <si>
    <t>Casillas</t>
  </si>
  <si>
    <t>Meza</t>
  </si>
  <si>
    <t>Parada</t>
  </si>
  <si>
    <t>Rojas</t>
  </si>
  <si>
    <t>Becerra</t>
  </si>
  <si>
    <t>Soto</t>
  </si>
  <si>
    <t>De La Cruz</t>
  </si>
  <si>
    <t>X</t>
  </si>
  <si>
    <t>Reyes</t>
  </si>
  <si>
    <t>Villa</t>
  </si>
  <si>
    <t>Ascencio</t>
  </si>
  <si>
    <t>Saavedra</t>
  </si>
  <si>
    <t>Bonilla</t>
  </si>
  <si>
    <t>Barragan</t>
  </si>
  <si>
    <t>Bautista</t>
  </si>
  <si>
    <t>Tinoco</t>
  </si>
  <si>
    <t>Limon</t>
  </si>
  <si>
    <t>Gallardo</t>
  </si>
  <si>
    <t>Bolaños</t>
  </si>
  <si>
    <t>Delgado</t>
  </si>
  <si>
    <t>Preciado</t>
  </si>
  <si>
    <t>Arenas</t>
  </si>
  <si>
    <t>Vaca</t>
  </si>
  <si>
    <t>Aviña</t>
  </si>
  <si>
    <t>Paz</t>
  </si>
  <si>
    <t>Zambrano</t>
  </si>
  <si>
    <t>Sotelo</t>
  </si>
  <si>
    <t>Huerta</t>
  </si>
  <si>
    <t>Cruz</t>
  </si>
  <si>
    <t>Herrera</t>
  </si>
  <si>
    <t>Arias</t>
  </si>
  <si>
    <t>Macias</t>
  </si>
  <si>
    <t>De La Cerda</t>
  </si>
  <si>
    <t>Velez</t>
  </si>
  <si>
    <t>Islas</t>
  </si>
  <si>
    <t>Ferreira</t>
  </si>
  <si>
    <t>Tello</t>
  </si>
  <si>
    <t>Jaramillo</t>
  </si>
  <si>
    <t>Serrano</t>
  </si>
  <si>
    <t>Galindo</t>
  </si>
  <si>
    <t>Villanueva</t>
  </si>
  <si>
    <t>Quezada</t>
  </si>
  <si>
    <t>Mora</t>
  </si>
  <si>
    <t>Espinoza</t>
  </si>
  <si>
    <t>Chavez</t>
  </si>
  <si>
    <t>Resendiz</t>
  </si>
  <si>
    <t>Mares</t>
  </si>
  <si>
    <t>Coronado</t>
  </si>
  <si>
    <t>Moreno</t>
  </si>
  <si>
    <t>Aldama</t>
  </si>
  <si>
    <t>Sandoval</t>
  </si>
  <si>
    <t>Medina</t>
  </si>
  <si>
    <t>Terrones</t>
  </si>
  <si>
    <t>Reynoso</t>
  </si>
  <si>
    <t>Bravo</t>
  </si>
  <si>
    <t>Oliva</t>
  </si>
  <si>
    <t>Cazarez</t>
  </si>
  <si>
    <t>Ramona</t>
  </si>
  <si>
    <t>Fajardo</t>
  </si>
  <si>
    <t>Aguilera</t>
  </si>
  <si>
    <t>Castañeda</t>
  </si>
  <si>
    <t>Davalos</t>
  </si>
  <si>
    <t>Coss y Leon</t>
  </si>
  <si>
    <t>Razo</t>
  </si>
  <si>
    <t>Zavala</t>
  </si>
  <si>
    <t>Rayas</t>
  </si>
  <si>
    <t>Magaña</t>
  </si>
  <si>
    <t>Dueñas</t>
  </si>
  <si>
    <t>Calderon</t>
  </si>
  <si>
    <t>Caballero</t>
  </si>
  <si>
    <t>Cholico</t>
  </si>
  <si>
    <t>Zuno</t>
  </si>
  <si>
    <t>Santiago</t>
  </si>
  <si>
    <t>Borunda</t>
  </si>
  <si>
    <t>Escoto</t>
  </si>
  <si>
    <t>Carmona</t>
  </si>
  <si>
    <t>Maldonado</t>
  </si>
  <si>
    <t>Iñiguez</t>
  </si>
  <si>
    <t>Centeno</t>
  </si>
  <si>
    <t>Guevara</t>
  </si>
  <si>
    <t>Arechiga</t>
  </si>
  <si>
    <t>De La Torre</t>
  </si>
  <si>
    <t>Ignacio</t>
  </si>
  <si>
    <t>Roman</t>
  </si>
  <si>
    <t>Cortez</t>
  </si>
  <si>
    <t>Ibarra</t>
  </si>
  <si>
    <t>Granados</t>
  </si>
  <si>
    <t>Guerrero</t>
  </si>
  <si>
    <t>Verdin</t>
  </si>
  <si>
    <t>Magadan</t>
  </si>
  <si>
    <t>Aguiñaga</t>
  </si>
  <si>
    <t>Oceguera</t>
  </si>
  <si>
    <t>Cisneros</t>
  </si>
  <si>
    <t>Angulo</t>
  </si>
  <si>
    <t>Palomino</t>
  </si>
  <si>
    <t>Ontiveros</t>
  </si>
  <si>
    <t>Lemus</t>
  </si>
  <si>
    <t>Nieto</t>
  </si>
  <si>
    <t>Rosas</t>
  </si>
  <si>
    <t>Botello</t>
  </si>
  <si>
    <t>Graciano</t>
  </si>
  <si>
    <t>Lemuz</t>
  </si>
  <si>
    <t>Ramos</t>
  </si>
  <si>
    <t>Campos</t>
  </si>
  <si>
    <t>Santana</t>
  </si>
  <si>
    <t>Velazco</t>
  </si>
  <si>
    <t>Luna</t>
  </si>
  <si>
    <t>Elizalde</t>
  </si>
  <si>
    <t>Cardenas</t>
  </si>
  <si>
    <t>Arana</t>
  </si>
  <si>
    <t>De la Torre</t>
  </si>
  <si>
    <t>Juarez</t>
  </si>
  <si>
    <t>Aguayo</t>
  </si>
  <si>
    <t>Valencia</t>
  </si>
  <si>
    <t>Rocha</t>
  </si>
  <si>
    <t>Aragon</t>
  </si>
  <si>
    <t>Nombre (S)</t>
  </si>
  <si>
    <t>Oscar Eduardo</t>
  </si>
  <si>
    <t>Delia</t>
  </si>
  <si>
    <t>Eduardo</t>
  </si>
  <si>
    <t>Tobias</t>
  </si>
  <si>
    <t>Sergio</t>
  </si>
  <si>
    <t>Miguel</t>
  </si>
  <si>
    <t>Juan Ramon</t>
  </si>
  <si>
    <t>Hilda</t>
  </si>
  <si>
    <t>Ma Guadalupe</t>
  </si>
  <si>
    <t>Rocio</t>
  </si>
  <si>
    <t>Jose De Jesus</t>
  </si>
  <si>
    <t>Vicente</t>
  </si>
  <si>
    <t>Carlos</t>
  </si>
  <si>
    <t>Francisco</t>
  </si>
  <si>
    <t>Salvador</t>
  </si>
  <si>
    <t>Ana Rosa</t>
  </si>
  <si>
    <t>Marisol</t>
  </si>
  <si>
    <t>Jose Manuel</t>
  </si>
  <si>
    <t>J Guadalupe</t>
  </si>
  <si>
    <t>Mayra Gisela</t>
  </si>
  <si>
    <t>Rocio Del Carmen</t>
  </si>
  <si>
    <t>Yolanda Del Carmen</t>
  </si>
  <si>
    <t>Luz Karina</t>
  </si>
  <si>
    <t>Sergio Manuel</t>
  </si>
  <si>
    <t>Luis</t>
  </si>
  <si>
    <t>Carmen</t>
  </si>
  <si>
    <t>Francisca</t>
  </si>
  <si>
    <t>Ma Del Pilar</t>
  </si>
  <si>
    <t>Gloria</t>
  </si>
  <si>
    <t>Victor Manuel</t>
  </si>
  <si>
    <t>Manuel</t>
  </si>
  <si>
    <t>Jose</t>
  </si>
  <si>
    <t>Patricia</t>
  </si>
  <si>
    <t>Maria Dolores</t>
  </si>
  <si>
    <t>J Jesus</t>
  </si>
  <si>
    <t>Rogelio</t>
  </si>
  <si>
    <t>Marta Ilda</t>
  </si>
  <si>
    <t>Jose Luis</t>
  </si>
  <si>
    <t>Gerardo</t>
  </si>
  <si>
    <t>Gabriela</t>
  </si>
  <si>
    <t>Alfonso</t>
  </si>
  <si>
    <t>Cindy Mariel</t>
  </si>
  <si>
    <t>Fernando</t>
  </si>
  <si>
    <t>Juan Manuel</t>
  </si>
  <si>
    <t>Mariana</t>
  </si>
  <si>
    <t>Ana Maria</t>
  </si>
  <si>
    <t>Ma Luz</t>
  </si>
  <si>
    <t>Carmen Patricia</t>
  </si>
  <si>
    <t>Yesi Guadalupe</t>
  </si>
  <si>
    <t>Alexi</t>
  </si>
  <si>
    <t>Angelica</t>
  </si>
  <si>
    <t>Cesar Eduardo II</t>
  </si>
  <si>
    <t>Maria De Lourdes</t>
  </si>
  <si>
    <t>Jorge</t>
  </si>
  <si>
    <t>Juan Bernardo</t>
  </si>
  <si>
    <t>Martin Casimiro</t>
  </si>
  <si>
    <t>Margarita</t>
  </si>
  <si>
    <t>Teresa</t>
  </si>
  <si>
    <t>Rosalba</t>
  </si>
  <si>
    <t>Adriana</t>
  </si>
  <si>
    <t>Beatriz</t>
  </si>
  <si>
    <t>Osbaldo</t>
  </si>
  <si>
    <t>Saul</t>
  </si>
  <si>
    <t>Rosa Maria</t>
  </si>
  <si>
    <t>Luz Gabriela</t>
  </si>
  <si>
    <t>Raul</t>
  </si>
  <si>
    <t>Juan</t>
  </si>
  <si>
    <t>Rafael</t>
  </si>
  <si>
    <t>Gustavo</t>
  </si>
  <si>
    <t>Igor</t>
  </si>
  <si>
    <t>Arcelia</t>
  </si>
  <si>
    <t>Alejandro</t>
  </si>
  <si>
    <t>Victor Martin</t>
  </si>
  <si>
    <t>Sergio Antonio</t>
  </si>
  <si>
    <t>Pedro</t>
  </si>
  <si>
    <t>Leonardo</t>
  </si>
  <si>
    <t>Mario Alberto</t>
  </si>
  <si>
    <t>Juan Pablo</t>
  </si>
  <si>
    <t>Jose Ricardo</t>
  </si>
  <si>
    <t>Norberto</t>
  </si>
  <si>
    <t>Humberto</t>
  </si>
  <si>
    <t>Jose Aurelio</t>
  </si>
  <si>
    <t>Juan Jose</t>
  </si>
  <si>
    <t>Ma Del Refugio</t>
  </si>
  <si>
    <t>Esther</t>
  </si>
  <si>
    <t>Miguel Angel</t>
  </si>
  <si>
    <t>Ana Victoria</t>
  </si>
  <si>
    <t>Emma</t>
  </si>
  <si>
    <t>Arturo</t>
  </si>
  <si>
    <t>Efrain</t>
  </si>
  <si>
    <t>Israel</t>
  </si>
  <si>
    <t>Victor Hugo</t>
  </si>
  <si>
    <t>German</t>
  </si>
  <si>
    <t>Alfredo</t>
  </si>
  <si>
    <t>Eduardo Martin</t>
  </si>
  <si>
    <t>Fidel</t>
  </si>
  <si>
    <t>Pablo</t>
  </si>
  <si>
    <t>Carlos Alberto</t>
  </si>
  <si>
    <t>Leopoldo</t>
  </si>
  <si>
    <t>Felipe</t>
  </si>
  <si>
    <t>Bernabe</t>
  </si>
  <si>
    <t>Nicolas</t>
  </si>
  <si>
    <t>Jose Guadalupe</t>
  </si>
  <si>
    <t>Ramon</t>
  </si>
  <si>
    <t>Juan De Dios</t>
  </si>
  <si>
    <t>Alberto</t>
  </si>
  <si>
    <t>Javier</t>
  </si>
  <si>
    <t>Antonio</t>
  </si>
  <si>
    <t>Ricardo</t>
  </si>
  <si>
    <t>Francisco Javier</t>
  </si>
  <si>
    <t>Ruben</t>
  </si>
  <si>
    <t>Agustin</t>
  </si>
  <si>
    <t>Jose Carlos</t>
  </si>
  <si>
    <t>Armando</t>
  </si>
  <si>
    <t>Enrique</t>
  </si>
  <si>
    <t>Andres</t>
  </si>
  <si>
    <t>Alejo</t>
  </si>
  <si>
    <t>Juan Gabriel</t>
  </si>
  <si>
    <t>Ruth Imelda</t>
  </si>
  <si>
    <t>Juan Carlos</t>
  </si>
  <si>
    <t>Jose Ivan</t>
  </si>
  <si>
    <t>Alonso Alejandro</t>
  </si>
  <si>
    <t>Lorenzo</t>
  </si>
  <si>
    <t>Bernardo</t>
  </si>
  <si>
    <t>Pablo Oscar</t>
  </si>
  <si>
    <t>Oscar Noe</t>
  </si>
  <si>
    <t>Jose Antonio</t>
  </si>
  <si>
    <t>Luz Alicia</t>
  </si>
  <si>
    <t>Erika Noemi</t>
  </si>
  <si>
    <t>Carmen Alejandra</t>
  </si>
  <si>
    <t>Laura</t>
  </si>
  <si>
    <t>Roberto</t>
  </si>
  <si>
    <t>Dalia Soledad</t>
  </si>
  <si>
    <t>Benjamin</t>
  </si>
  <si>
    <t>Rodrigo Alejandro</t>
  </si>
  <si>
    <t>Martha Patricia</t>
  </si>
  <si>
    <t>Nestor Jose</t>
  </si>
  <si>
    <t>Carlota</t>
  </si>
  <si>
    <t>Maria</t>
  </si>
  <si>
    <t>Maria del Carmen</t>
  </si>
  <si>
    <t>Ygnacio</t>
  </si>
  <si>
    <t>Victor</t>
  </si>
  <si>
    <t>Valentin</t>
  </si>
  <si>
    <t>Luis Fernando</t>
  </si>
  <si>
    <t>Juan Luis</t>
  </si>
  <si>
    <t>Monica Dolores</t>
  </si>
  <si>
    <t>Jesus</t>
  </si>
  <si>
    <t>Juana</t>
  </si>
  <si>
    <t>Luis Felipe</t>
  </si>
  <si>
    <t>Carlos Rene</t>
  </si>
  <si>
    <t>Tiodulo Luis</t>
  </si>
  <si>
    <t>Eduardo Alejandro</t>
  </si>
  <si>
    <t>Manuel Gustavo</t>
  </si>
  <si>
    <t>Perfecto</t>
  </si>
  <si>
    <t>Omar Antonio</t>
  </si>
  <si>
    <t>Marcos Isaac</t>
  </si>
  <si>
    <t>Diego</t>
  </si>
  <si>
    <t>Lilia Esmeralda</t>
  </si>
  <si>
    <t>Ma. Del  Carmen</t>
  </si>
  <si>
    <t>Maria Teresa</t>
  </si>
  <si>
    <t>Oscar Felipe</t>
  </si>
  <si>
    <t>Jose David</t>
  </si>
  <si>
    <t>Antonio Domingo</t>
  </si>
  <si>
    <t>Abenamar</t>
  </si>
  <si>
    <t>J. Trinidad</t>
  </si>
  <si>
    <t>Atanasio</t>
  </si>
  <si>
    <t>Fabian Aurelio</t>
  </si>
  <si>
    <t>Erwin Horacio</t>
  </si>
  <si>
    <t>Jenys</t>
  </si>
  <si>
    <t>Marco Antonio</t>
  </si>
  <si>
    <t>Marcelo</t>
  </si>
  <si>
    <t>M Refugio</t>
  </si>
  <si>
    <t>Daniel</t>
  </si>
  <si>
    <t>Renberto</t>
  </si>
  <si>
    <t>Jorge Ernesto</t>
  </si>
  <si>
    <t>Aldo</t>
  </si>
  <si>
    <t>Maximino</t>
  </si>
  <si>
    <t>Victor Alfonso</t>
  </si>
  <si>
    <t>Ricardo Asuncion</t>
  </si>
  <si>
    <t>Maria de Jesus</t>
  </si>
  <si>
    <t>Rodolfo</t>
  </si>
  <si>
    <t>Berenice</t>
  </si>
  <si>
    <t>Horacio</t>
  </si>
  <si>
    <t>Juan Jorge</t>
  </si>
  <si>
    <t>Socorro</t>
  </si>
  <si>
    <t>Eugenia Maricela</t>
  </si>
  <si>
    <t>Alicia</t>
  </si>
  <si>
    <t>Reynalda</t>
  </si>
  <si>
    <t>Adela</t>
  </si>
  <si>
    <t xml:space="preserve">Ma De Luz </t>
  </si>
  <si>
    <t>Marta Reynalda</t>
  </si>
  <si>
    <t>Leandro</t>
  </si>
  <si>
    <t>Josefina</t>
  </si>
  <si>
    <t>Angel</t>
  </si>
  <si>
    <t>J Trinidad</t>
  </si>
  <si>
    <t>Lauro</t>
  </si>
  <si>
    <t>Adolfo</t>
  </si>
  <si>
    <t>Ofelia</t>
  </si>
  <si>
    <t>Mario</t>
  </si>
  <si>
    <t>Guillermo</t>
  </si>
  <si>
    <t>David</t>
  </si>
  <si>
    <t>J. Jesus</t>
  </si>
  <si>
    <t>Jose Hilario</t>
  </si>
  <si>
    <t>Ma De Jesus</t>
  </si>
  <si>
    <t>Anselmo</t>
  </si>
  <si>
    <t>Maria Guadalupe</t>
  </si>
  <si>
    <t>Sirena Marbella</t>
  </si>
  <si>
    <t>Gerarda</t>
  </si>
  <si>
    <t>Ramiro</t>
  </si>
  <si>
    <t>Jose Alvaro</t>
  </si>
  <si>
    <t>Rebeca</t>
  </si>
  <si>
    <t>Irene</t>
  </si>
  <si>
    <t>Laura Emilia</t>
  </si>
  <si>
    <t>Cesar Octavio</t>
  </si>
  <si>
    <t>Maria Irene</t>
  </si>
  <si>
    <t>David Alfonso</t>
  </si>
  <si>
    <t>Laura Veronica</t>
  </si>
  <si>
    <t>Maria Carmen</t>
  </si>
  <si>
    <t>Raymundo Guadalupe</t>
  </si>
  <si>
    <t>Sinai</t>
  </si>
  <si>
    <t>Jesica Haide</t>
  </si>
  <si>
    <t>Enrique Federico</t>
  </si>
  <si>
    <t>Emmanuel Alberto</t>
  </si>
  <si>
    <t>Victor Eduardo</t>
  </si>
  <si>
    <t>Yessica Alejandra</t>
  </si>
  <si>
    <t>Melendres</t>
  </si>
  <si>
    <t xml:space="preserve"> Torres</t>
  </si>
  <si>
    <t>Martin Del Campo</t>
  </si>
  <si>
    <t>Luz De Los Angeles</t>
  </si>
  <si>
    <t>Apellido Pat</t>
  </si>
  <si>
    <t>San Juan</t>
  </si>
  <si>
    <t>Francisco Gerardo</t>
  </si>
  <si>
    <t>Heizaias</t>
  </si>
  <si>
    <t xml:space="preserve">Garcia Delgado Heizaias   </t>
  </si>
  <si>
    <t>Flores Ceja Maria Ysabel</t>
  </si>
  <si>
    <t>Maria Ysabel</t>
  </si>
  <si>
    <t>Curiel Melendres Jose</t>
  </si>
  <si>
    <t>Norma Leticia</t>
  </si>
  <si>
    <t>Ramona Enedina</t>
  </si>
  <si>
    <t>DEDUCCION</t>
  </si>
  <si>
    <t>SINDICATO</t>
  </si>
  <si>
    <t>Octavio</t>
  </si>
  <si>
    <t>90-1744</t>
  </si>
  <si>
    <t>De la Cruz</t>
  </si>
  <si>
    <t>Juan Antonio</t>
  </si>
  <si>
    <t>De la Cruz Barba Juan Antonio</t>
  </si>
  <si>
    <t>OPERADOR DE PLANTA</t>
  </si>
  <si>
    <t>de la Cruz</t>
  </si>
  <si>
    <t>Felipe de Jesus</t>
  </si>
  <si>
    <t>NOTIFICADOR</t>
  </si>
  <si>
    <t>Pulido</t>
  </si>
  <si>
    <t>Maria Elena</t>
  </si>
  <si>
    <t>Gilberto</t>
  </si>
  <si>
    <t>Miranda</t>
  </si>
  <si>
    <t>Luis Alberto</t>
  </si>
  <si>
    <t>Moises</t>
  </si>
  <si>
    <t>Emmanuel</t>
  </si>
  <si>
    <t xml:space="preserve">Perez Olivares Emmanuel </t>
  </si>
  <si>
    <t>90-1728</t>
  </si>
  <si>
    <t>Arambula Morales Juan</t>
  </si>
  <si>
    <t>Medrano Velazco Jose Alvaro</t>
  </si>
  <si>
    <t>Consuelo</t>
  </si>
  <si>
    <t>Diego Armando</t>
  </si>
  <si>
    <t>Ma Encarnacion</t>
  </si>
  <si>
    <t>Sara</t>
  </si>
  <si>
    <t>Jose de Jesus</t>
  </si>
  <si>
    <t>Olmos</t>
  </si>
  <si>
    <t>Salvador de Jesus</t>
  </si>
  <si>
    <t>Navarro Flores Angelica</t>
  </si>
  <si>
    <t>90-1713</t>
  </si>
  <si>
    <t>Contreras Torres Juan Carlos</t>
  </si>
  <si>
    <t>Zepeda</t>
  </si>
  <si>
    <t>Hermelinda</t>
  </si>
  <si>
    <t>Zamora</t>
  </si>
  <si>
    <t>Aran Daniel</t>
  </si>
  <si>
    <t>Ulises</t>
  </si>
  <si>
    <t>Leon</t>
  </si>
  <si>
    <t>Alberto Guadalupe</t>
  </si>
  <si>
    <t>Fernandez</t>
  </si>
  <si>
    <t>Ursula Andrea</t>
  </si>
  <si>
    <t>90-1402</t>
  </si>
  <si>
    <t>Nelson Noe</t>
  </si>
  <si>
    <t>Carmen Idalia</t>
  </si>
  <si>
    <t>Gabino</t>
  </si>
  <si>
    <t>Rigoberto</t>
  </si>
  <si>
    <t>Aviles</t>
  </si>
  <si>
    <t>Merardo</t>
  </si>
  <si>
    <t>Gloria Isabel</t>
  </si>
  <si>
    <t>Jose Augusto</t>
  </si>
  <si>
    <t>Melendrez</t>
  </si>
  <si>
    <t>de la Mora</t>
  </si>
  <si>
    <t>Jorge Alberto</t>
  </si>
  <si>
    <t>Monroy</t>
  </si>
  <si>
    <t>Maria Del Rosario Rafaela</t>
  </si>
  <si>
    <t>Abel</t>
  </si>
  <si>
    <t>Salas</t>
  </si>
  <si>
    <t>Ismael Alejandro</t>
  </si>
  <si>
    <t>90-1754</t>
  </si>
  <si>
    <t>Arias Gomez Francisco</t>
  </si>
  <si>
    <t>Christian Agustin</t>
  </si>
  <si>
    <t>Gallegos Perez Christian Agustin</t>
  </si>
  <si>
    <t>Carvajal</t>
  </si>
  <si>
    <t>90-1802</t>
  </si>
  <si>
    <t>Jocelyn del Carmen</t>
  </si>
  <si>
    <t>Lopez Reynoso Jocelyn del Carmen</t>
  </si>
  <si>
    <t>90-1804</t>
  </si>
  <si>
    <t xml:space="preserve">Foseca </t>
  </si>
  <si>
    <t>Ana Gabriela</t>
  </si>
  <si>
    <t>Fonseca Ibarra Ana Gabriela</t>
  </si>
  <si>
    <t>AUXILIAR DE BALIZAMIENTO</t>
  </si>
  <si>
    <t>Coss Y Leon Flores M Luz</t>
  </si>
  <si>
    <t>Segura</t>
  </si>
  <si>
    <t>Escamilla</t>
  </si>
  <si>
    <t xml:space="preserve">Franco </t>
  </si>
  <si>
    <t>Ana Sofia</t>
  </si>
  <si>
    <t>PRESTAMO</t>
  </si>
  <si>
    <t>90-1839</t>
  </si>
  <si>
    <t>Barbosa</t>
  </si>
  <si>
    <t>Ma Esthela</t>
  </si>
  <si>
    <t>Ramirez Barbosa Ma Esthela</t>
  </si>
  <si>
    <t>CHOFER DE AMBULANCIA</t>
  </si>
  <si>
    <t>Torres Delgado Jose Luis</t>
  </si>
  <si>
    <t>90-1846</t>
  </si>
  <si>
    <t>AUX. DE MECANICO</t>
  </si>
  <si>
    <t>Oscar Alejandro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</si>
  <si>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</si>
  <si>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</si>
  <si>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</si>
  <si>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</si>
  <si>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</si>
  <si>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</si>
  <si>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</si>
  <si>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</si>
  <si>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</si>
  <si>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</si>
  <si>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</si>
  <si>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 xml:space="preserve">Gutierrez </t>
  </si>
  <si>
    <t>ENCARGADO MODULO DE MAQUINARIA</t>
  </si>
  <si>
    <t>COORDINACION DE SERVICIOS PUBLICOS</t>
  </si>
  <si>
    <t>Omar Cirilo</t>
  </si>
  <si>
    <t>Franco Aguirre Omar Cirilo</t>
  </si>
  <si>
    <t>90-1906</t>
  </si>
  <si>
    <t xml:space="preserve">Nuñez </t>
  </si>
  <si>
    <t>CONSEJO MUNICIPAL DEL DEPORTE</t>
  </si>
  <si>
    <t>TRANSPARENCIA Y BUENAS PRACTICAS</t>
  </si>
  <si>
    <t>HACIENDA PUBLICA</t>
  </si>
  <si>
    <t xml:space="preserve">DIRECCION DE PROTECCION CIVIL </t>
  </si>
  <si>
    <t>Cerda</t>
  </si>
  <si>
    <t>90-1927</t>
  </si>
  <si>
    <t>Eugenio</t>
  </si>
  <si>
    <t>Lopez Vazquez Eugenio</t>
  </si>
  <si>
    <t>Teresa de Jesus</t>
  </si>
  <si>
    <t>90-1943</t>
  </si>
  <si>
    <t>90-1712</t>
  </si>
  <si>
    <t>90-1953</t>
  </si>
  <si>
    <t>Hector Samuel</t>
  </si>
  <si>
    <t>90-1990</t>
  </si>
  <si>
    <t>90-1994</t>
  </si>
  <si>
    <t>Lizbeth Candelaria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</si>
  <si>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</si>
  <si>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</si>
  <si>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</si>
  <si>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</si>
  <si>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</si>
  <si>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</si>
  <si>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</si>
  <si>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</si>
  <si>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</si>
  <si>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</si>
  <si>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</si>
  <si>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</si>
  <si>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</si>
  <si>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</si>
  <si>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</si>
  <si>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</si>
  <si>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</si>
  <si>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Abelino</t>
  </si>
  <si>
    <t>De la Torre Navarro Abelino</t>
  </si>
  <si>
    <t>AGENTE MUNICIPAL REFUGIO DE LOS ALTOS</t>
  </si>
  <si>
    <t xml:space="preserve">Hernandez </t>
  </si>
  <si>
    <t>BASE(REINSTALADO)</t>
  </si>
  <si>
    <t>Jimenez Preciado Moises</t>
  </si>
  <si>
    <t xml:space="preserve">Becerra 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</si>
  <si>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</si>
  <si>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</si>
  <si>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</si>
  <si>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</si>
  <si>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</si>
  <si>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</si>
  <si>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</si>
  <si>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 xml:space="preserve">Gonzalez </t>
  </si>
  <si>
    <t>Ramirez Gonzalez Ricardo</t>
  </si>
  <si>
    <t>90-2041</t>
  </si>
  <si>
    <t>Vallejo</t>
  </si>
  <si>
    <t>Murillo Vazquez Maria Del Refugio</t>
  </si>
  <si>
    <t xml:space="preserve">Saldaña </t>
  </si>
  <si>
    <t xml:space="preserve">Aceves </t>
  </si>
  <si>
    <t xml:space="preserve">Perez </t>
  </si>
  <si>
    <t xml:space="preserve">Ramirez </t>
  </si>
  <si>
    <t xml:space="preserve">Sanchez </t>
  </si>
  <si>
    <t>Caudillo</t>
  </si>
  <si>
    <t>90-2063</t>
  </si>
  <si>
    <t>Rodriguez Alcaraz Gerardo</t>
  </si>
  <si>
    <t>Patiño Godinez Rosa Ma</t>
  </si>
  <si>
    <t>Rosa Ma</t>
  </si>
  <si>
    <t>OPERADOR DE MAQUINARIA</t>
  </si>
  <si>
    <t>Vallejo Garcia Gilberto</t>
  </si>
  <si>
    <t>90-2107</t>
  </si>
  <si>
    <t>90-2104</t>
  </si>
  <si>
    <t>Romo Fernandez Miguel</t>
  </si>
  <si>
    <t>SUSPENSION DE PAGO</t>
  </si>
  <si>
    <t>90-2110</t>
  </si>
  <si>
    <t>Manuela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</si>
  <si>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</si>
  <si>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</si>
  <si>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</si>
  <si>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</si>
  <si>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</si>
  <si>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</si>
  <si>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</si>
  <si>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Cindy Saarahi</t>
  </si>
  <si>
    <t>Jacinto</t>
  </si>
  <si>
    <t>90-2154</t>
  </si>
  <si>
    <t>Lopez Rodriguez Felipe</t>
  </si>
  <si>
    <t>Claudia Patricia</t>
  </si>
  <si>
    <t>Barrera Alvarez Claudia Patricia</t>
  </si>
  <si>
    <t>90-21106</t>
  </si>
  <si>
    <t>M Carmen</t>
  </si>
  <si>
    <t>Pulido Vazquez M Carmen</t>
  </si>
  <si>
    <t>90-21110</t>
  </si>
  <si>
    <t xml:space="preserve">Aguirre </t>
  </si>
  <si>
    <t>Codigo</t>
  </si>
  <si>
    <t>PENSION ALIMENTICIA</t>
  </si>
  <si>
    <t>OFICIAL AUXILIAR</t>
  </si>
  <si>
    <t>Abraham</t>
  </si>
  <si>
    <t>Torres Cazares Miguel</t>
  </si>
  <si>
    <t>90-21146</t>
  </si>
  <si>
    <t>POLICIA TURISTICA</t>
  </si>
  <si>
    <t>Briseño</t>
  </si>
  <si>
    <t>90-21194</t>
  </si>
  <si>
    <t>Maria Elizabeth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</si>
  <si>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</si>
  <si>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</si>
  <si>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</si>
  <si>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</si>
  <si>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</si>
  <si>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</si>
  <si>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 xml:space="preserve">COORDINADOR ADMINISTRATIVO </t>
  </si>
  <si>
    <t xml:space="preserve">Martinez </t>
  </si>
  <si>
    <t>PENSIONADO DESARROLLO SOCIAL</t>
  </si>
  <si>
    <t xml:space="preserve">Camarena </t>
  </si>
  <si>
    <t xml:space="preserve">Villalobos </t>
  </si>
  <si>
    <t>90-21294</t>
  </si>
  <si>
    <t>Arcadio</t>
  </si>
  <si>
    <t xml:space="preserve">Aguirre Hernandez Arcadio </t>
  </si>
  <si>
    <t>TENIENTE OPERATIVO DE BOMBEROS</t>
  </si>
  <si>
    <t>1ER OFICIAL</t>
  </si>
  <si>
    <t>90-21323</t>
  </si>
  <si>
    <t>Vasquez</t>
  </si>
  <si>
    <t>Alcala</t>
  </si>
  <si>
    <t>Graciela</t>
  </si>
  <si>
    <t>Vasquez Alcala Graciela</t>
  </si>
  <si>
    <t>90-21324</t>
  </si>
  <si>
    <t>Ma. Elena</t>
  </si>
  <si>
    <t>Flores Fonseca Ma. Elena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</si>
  <si>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</si>
  <si>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</si>
  <si>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</si>
  <si>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</si>
  <si>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</si>
  <si>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</si>
  <si>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</si>
  <si>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</si>
  <si>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</si>
  <si>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</si>
  <si>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</si>
  <si>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</si>
  <si>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</si>
  <si>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</si>
  <si>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</si>
  <si>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</si>
  <si>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</si>
  <si>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</si>
  <si>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</si>
  <si>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</si>
  <si>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</si>
  <si>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</si>
  <si>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</si>
  <si>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</si>
  <si>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</si>
  <si>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</si>
  <si>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</si>
  <si>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</si>
  <si>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</si>
  <si>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</si>
  <si>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</si>
  <si>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</si>
  <si>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</si>
  <si>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</si>
  <si>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</si>
  <si>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</si>
  <si>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</si>
  <si>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</si>
  <si>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</si>
  <si>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</si>
  <si>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</si>
  <si>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</si>
  <si>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</si>
  <si>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</si>
  <si>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</si>
  <si>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</si>
  <si>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</si>
  <si>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</si>
  <si>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</si>
  <si>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</si>
  <si>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</si>
  <si>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</si>
  <si>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</si>
  <si>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</si>
  <si>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</si>
  <si>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</si>
  <si>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</si>
  <si>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</si>
  <si>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</si>
  <si>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</si>
  <si>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</si>
  <si>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</si>
  <si>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</si>
  <si>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</si>
  <si>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</si>
  <si>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</si>
  <si>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90-1099</t>
  </si>
  <si>
    <t>Rodriguez Angulo Octavio</t>
  </si>
  <si>
    <t>90-1711</t>
  </si>
  <si>
    <t>Karina</t>
  </si>
  <si>
    <t>Gonzalez Arias Karina</t>
  </si>
  <si>
    <t>90-1825</t>
  </si>
  <si>
    <t>Flores Gonzalez Ana Sofia</t>
  </si>
  <si>
    <t>90-2148</t>
  </si>
  <si>
    <t>90-1845</t>
  </si>
  <si>
    <t>Carvajal Silva Juan Pablo</t>
  </si>
  <si>
    <t>90-1221</t>
  </si>
  <si>
    <t>Martinez Rodriguez Luis Alberto</t>
  </si>
  <si>
    <t>50-0804</t>
  </si>
  <si>
    <t>Arriaga Navarro Guillermo</t>
  </si>
  <si>
    <t>90-1085</t>
  </si>
  <si>
    <t>Abarca</t>
  </si>
  <si>
    <t>Abarca Aceves Rosa Maria</t>
  </si>
  <si>
    <t>Ramirez Miranda Juan</t>
  </si>
  <si>
    <t>90-1838</t>
  </si>
  <si>
    <t>Soto Carrillo Daniel</t>
  </si>
  <si>
    <t>90-1753</t>
  </si>
  <si>
    <t>Medrano</t>
  </si>
  <si>
    <t>90-1798</t>
  </si>
  <si>
    <t>Padilla Melendrez Alicia</t>
  </si>
  <si>
    <t>BARRENDERA</t>
  </si>
  <si>
    <t>90-1289</t>
  </si>
  <si>
    <t>Gomez Perez Diego Armando</t>
  </si>
  <si>
    <t>90-1363</t>
  </si>
  <si>
    <t>Carlos Eduardo</t>
  </si>
  <si>
    <t>Garcia Camarena Carlos Eduardo</t>
  </si>
  <si>
    <t>PSICOLOGO</t>
  </si>
  <si>
    <t xml:space="preserve">CUOTA SINDIICAL </t>
  </si>
  <si>
    <t>90-1441</t>
  </si>
  <si>
    <t>AUXILIAR MECANICO</t>
  </si>
  <si>
    <t>Razo Gonzalez Enrique</t>
  </si>
  <si>
    <t>90-1818</t>
  </si>
  <si>
    <t>Christian Antonio</t>
  </si>
  <si>
    <t>Segura Bautista Christian Antonio</t>
  </si>
  <si>
    <t>Salas Rayas Ma Guadalupe</t>
  </si>
  <si>
    <t>90-21393</t>
  </si>
  <si>
    <t xml:space="preserve">Jose Esteban </t>
  </si>
  <si>
    <t xml:space="preserve">Gutierrez Estrada Jose Esteban </t>
  </si>
  <si>
    <t>Villarruel</t>
  </si>
  <si>
    <t>Melano</t>
  </si>
  <si>
    <t>Fabiola Margarita</t>
  </si>
  <si>
    <t>Sandra Elizabeth</t>
  </si>
  <si>
    <t>Humbelina de Jesus</t>
  </si>
  <si>
    <t xml:space="preserve">Bravo </t>
  </si>
  <si>
    <t xml:space="preserve">Sedano </t>
  </si>
  <si>
    <t>Guadalupe</t>
  </si>
  <si>
    <t>Martha Liliana</t>
  </si>
  <si>
    <t>Liliana Elizabeth</t>
  </si>
  <si>
    <t xml:space="preserve">Conrique </t>
  </si>
  <si>
    <t>Maria de la Paz</t>
  </si>
  <si>
    <t>Angeles Jazmin</t>
  </si>
  <si>
    <t>Maria Luisa</t>
  </si>
  <si>
    <t>Luis Sergio</t>
  </si>
  <si>
    <t>Juan Fernando</t>
  </si>
  <si>
    <t>Margarito</t>
  </si>
  <si>
    <t>Jose Alejandro</t>
  </si>
  <si>
    <t>Jose MANUEL</t>
  </si>
  <si>
    <t>Alva</t>
  </si>
  <si>
    <t>Juan Paulo</t>
  </si>
  <si>
    <t>Daniela</t>
  </si>
  <si>
    <t>Diego Enrique</t>
  </si>
  <si>
    <t xml:space="preserve">Avendaño </t>
  </si>
  <si>
    <t>COORDINADOR DE GABINETE</t>
  </si>
  <si>
    <t>90-21394</t>
  </si>
  <si>
    <t>Ramirez Andrade Juan Ramon</t>
  </si>
  <si>
    <t>CRONISTA MUNICIPAL</t>
  </si>
  <si>
    <t>90-21395</t>
  </si>
  <si>
    <t>Yadira</t>
  </si>
  <si>
    <t>Sanchez Camacho Yadira</t>
  </si>
  <si>
    <t>90-21396</t>
  </si>
  <si>
    <t>Borunda Tello Salvador</t>
  </si>
  <si>
    <t>Gonzalez De la Torre Oscar Eduardo</t>
  </si>
  <si>
    <t>CUOTA SINDICA</t>
  </si>
  <si>
    <t>CUOTA SINDICAL</t>
  </si>
  <si>
    <t xml:space="preserve">Rivera </t>
  </si>
  <si>
    <t>Fuentes Palomino Felipe de Jesus</t>
  </si>
  <si>
    <t>SUELDO NETO 2022</t>
  </si>
  <si>
    <t>AUXILIAR OPERATIVO ARCHIVO MUNICIPAL</t>
  </si>
  <si>
    <t>90-21454</t>
  </si>
  <si>
    <t>Campos Vasquez Juana</t>
  </si>
  <si>
    <t>90-21455</t>
  </si>
  <si>
    <t>Maria Angelica</t>
  </si>
  <si>
    <t>Ayala Ortega Maria Angelica</t>
  </si>
  <si>
    <t>PENSIONADO DELEGACION LAS MARGARITAS</t>
  </si>
  <si>
    <t>90-21456</t>
  </si>
  <si>
    <t>Ma. Guadalupe</t>
  </si>
  <si>
    <t>Loza Melendrez Ma. Guadalupe</t>
  </si>
  <si>
    <t>Martinez Diosdado Ramona</t>
  </si>
  <si>
    <t>90-21457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</si>
  <si>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</si>
  <si>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</si>
  <si>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</si>
  <si>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</si>
  <si>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</si>
  <si>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</si>
  <si>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</si>
  <si>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</si>
  <si>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</si>
  <si>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</si>
  <si>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</si>
  <si>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</si>
  <si>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</si>
  <si>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</si>
  <si>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</si>
  <si>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 xml:space="preserve">Trujillo </t>
  </si>
  <si>
    <t>AGENTE MUNICIPAL DE LA PAREJA</t>
  </si>
  <si>
    <t xml:space="preserve">Venegas </t>
  </si>
  <si>
    <t>Santos</t>
  </si>
  <si>
    <t>Antonia</t>
  </si>
  <si>
    <t>Nuñez Santos Antonia</t>
  </si>
  <si>
    <t>AGENTE MUNICPAL LA ESTANCIA DE NAVARRO</t>
  </si>
  <si>
    <t xml:space="preserve"> Juan Jose</t>
  </si>
  <si>
    <t>Trujillo Avalos Juan Jose</t>
  </si>
  <si>
    <t>AGENTE MUNICPAL LA PAZ DE MILPILLAS</t>
  </si>
  <si>
    <t>Aceves Sanchez Teresa</t>
  </si>
  <si>
    <t>AGENTE MUNICIAL SAN JOAQUIN</t>
  </si>
  <si>
    <t>Florentino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</si>
  <si>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</si>
  <si>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</si>
  <si>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</si>
  <si>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</si>
  <si>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</si>
  <si>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</si>
  <si>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</si>
  <si>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 xml:space="preserve">Borunda </t>
  </si>
  <si>
    <t>Jose Eduardo</t>
  </si>
  <si>
    <t>Borunda Garcia Jose Eduardo</t>
  </si>
  <si>
    <t>Rivera Saldaña Javier</t>
  </si>
  <si>
    <t>Cervantes Ortega Margarita</t>
  </si>
  <si>
    <t>SIND PRESTAMO</t>
  </si>
  <si>
    <t>SIND</t>
  </si>
  <si>
    <t>SIND, PRESTAMO</t>
  </si>
  <si>
    <t>90215110</t>
  </si>
  <si>
    <t>Leonardo Sebastian</t>
  </si>
  <si>
    <t>COORDINACION DE ASUNTOS MIGRATORIOS</t>
  </si>
  <si>
    <t>90-21525</t>
  </si>
  <si>
    <t>AGENTE MUNICIPAL NAVARRO</t>
  </si>
  <si>
    <t xml:space="preserve">SIN </t>
  </si>
  <si>
    <t>Perez medina Ygnacio</t>
  </si>
  <si>
    <t xml:space="preserve">Llamas </t>
  </si>
  <si>
    <t>Barajas Rivera Ma. De Jesus</t>
  </si>
  <si>
    <t>90-21-5470</t>
  </si>
  <si>
    <t>Ma. Esperanza</t>
  </si>
  <si>
    <t>Ruiz Ortega Ma. Esperanza</t>
  </si>
  <si>
    <t>90-21-5460</t>
  </si>
  <si>
    <t>Gutierrez Raquel</t>
  </si>
  <si>
    <t>Rivera Gutierrez Raquel</t>
  </si>
  <si>
    <t>Rivera Olguin Carlos Humberto</t>
  </si>
  <si>
    <t>Rodriguez Caudillo Juana</t>
  </si>
  <si>
    <t>932.97 PENSION ALIM</t>
  </si>
  <si>
    <t>Garcia Meza German</t>
  </si>
  <si>
    <t>32-0301</t>
  </si>
  <si>
    <t>Olguin</t>
  </si>
  <si>
    <t>90-134</t>
  </si>
  <si>
    <t>2593.05 PENSION ALIM</t>
  </si>
  <si>
    <t>EFE/A</t>
  </si>
  <si>
    <t>Hernandez Avalos Leonardo Sebastian</t>
  </si>
  <si>
    <t xml:space="preserve">                 ENCARGADO DE SECRETARIA PARTICULAR</t>
  </si>
  <si>
    <t>90-21570</t>
  </si>
  <si>
    <t>Andrade Contreras Oscar</t>
  </si>
  <si>
    <t>90-21569</t>
  </si>
  <si>
    <t>Vivanco Reynoso Luis Antonio</t>
  </si>
  <si>
    <t>Sanchez Llamas Delia</t>
  </si>
  <si>
    <t>Lucia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</si>
  <si>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</si>
  <si>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</si>
  <si>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</si>
  <si>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</si>
  <si>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</si>
  <si>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</si>
  <si>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</si>
  <si>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</si>
  <si>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</si>
  <si>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</si>
  <si>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</si>
  <si>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</si>
  <si>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</si>
  <si>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</si>
  <si>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Valadez Flores Jose de Jesus</t>
  </si>
  <si>
    <t>AGENTE MUNICIPAL DE BUENAVISTA</t>
  </si>
  <si>
    <t>90-21586</t>
  </si>
  <si>
    <t>90-21585</t>
  </si>
  <si>
    <t>Ma. Gloria</t>
  </si>
  <si>
    <t>Ramirez Miranda Ma. Gloria</t>
  </si>
  <si>
    <t>GESTION DE PROYECTOS</t>
  </si>
  <si>
    <t>INCLUSION Y DESARROLLO INTEGRAL A PERSONAS CON DISCAPACIDAD</t>
  </si>
  <si>
    <t>Garcia Iñiguez Javier</t>
  </si>
  <si>
    <t>LICENCIA /SINDICATO</t>
  </si>
  <si>
    <t>90-21593</t>
  </si>
  <si>
    <t>Zuñiga Camacho Karla</t>
  </si>
  <si>
    <t>90-21590</t>
  </si>
  <si>
    <t>90-21591</t>
  </si>
  <si>
    <t>90-21595</t>
  </si>
  <si>
    <t>90-21592</t>
  </si>
  <si>
    <t>ENCARGADO DE ALUMBRADO PUBLICO</t>
  </si>
  <si>
    <t>ENCARGADO DE PARQUES Y JARDINES</t>
  </si>
  <si>
    <t>TITULAR</t>
  </si>
  <si>
    <t>base</t>
  </si>
  <si>
    <t>SINDICATO/ PMO</t>
  </si>
  <si>
    <t>PMO</t>
  </si>
  <si>
    <t>90-21622</t>
  </si>
  <si>
    <t>Modesta</t>
  </si>
  <si>
    <t>Carranza Segura Modesta</t>
  </si>
  <si>
    <t>SINDICATO/PRESTAMO</t>
  </si>
  <si>
    <t>SINDICATO/PMO</t>
  </si>
  <si>
    <t>PREST/ESTADO</t>
  </si>
  <si>
    <t>SINDICATO/PRESTAMO EDO</t>
  </si>
  <si>
    <t>90-21638</t>
  </si>
  <si>
    <t>Piña</t>
  </si>
  <si>
    <t>Piña Rocha Beatriz</t>
  </si>
  <si>
    <t>90-21639</t>
  </si>
  <si>
    <t>Carmen Lucia</t>
  </si>
  <si>
    <t>Orozco Martinez Carmen Lucia</t>
  </si>
  <si>
    <t>Padilla Ramirez Martha Liliana</t>
  </si>
  <si>
    <t>90-21640</t>
  </si>
  <si>
    <t>Pulido Arriaga Cynthia Noemi</t>
  </si>
  <si>
    <t>OFICIAL ADMINISTRATIVO</t>
  </si>
  <si>
    <t>Limon Vazquez Mariana</t>
  </si>
  <si>
    <t>OFICIAL OPERATIVO</t>
  </si>
  <si>
    <t>90-21641</t>
  </si>
  <si>
    <t>90-21642</t>
  </si>
  <si>
    <t>Espinoza Barrera Jose de Jesus</t>
  </si>
  <si>
    <t>SUELDO BRUTO 2023 3%</t>
  </si>
  <si>
    <t>500/67.95</t>
  </si>
  <si>
    <t>200/42.56</t>
  </si>
  <si>
    <t>500/46.37</t>
  </si>
  <si>
    <t xml:space="preserve">39.36/500 </t>
  </si>
  <si>
    <t>31.05/ 500</t>
  </si>
  <si>
    <t>59.22 / 500</t>
  </si>
  <si>
    <t xml:space="preserve"> 500/50.07</t>
  </si>
  <si>
    <t>SINDIATO</t>
  </si>
  <si>
    <t>I</t>
  </si>
  <si>
    <t>INCIDENTAL</t>
  </si>
  <si>
    <t>DPTO</t>
  </si>
  <si>
    <t>C. RELLENO</t>
  </si>
  <si>
    <t>Código</t>
  </si>
  <si>
    <t>I.S.R.</t>
  </si>
  <si>
    <t>DESCUENTO GENERAL</t>
  </si>
  <si>
    <t>90-21406</t>
  </si>
  <si>
    <t xml:space="preserve">Lopez </t>
  </si>
  <si>
    <t>Lizbeth Lucia</t>
  </si>
  <si>
    <t>Hernandez Lopez Lizbeth Lucia</t>
  </si>
  <si>
    <t xml:space="preserve">AUXILIAR ADMINISTRATIVO </t>
  </si>
  <si>
    <t>90-21635</t>
  </si>
  <si>
    <t>villarruel Garcia Ricardo</t>
  </si>
  <si>
    <t>90-1828</t>
  </si>
  <si>
    <t>Hernandez Flores Maria Dolores</t>
  </si>
  <si>
    <t>90-1951</t>
  </si>
  <si>
    <t>Ruiz Saldaña Juan Pablo</t>
  </si>
  <si>
    <t>Ocegueda</t>
  </si>
  <si>
    <t>Paiz</t>
  </si>
  <si>
    <t>Yaquelin</t>
  </si>
  <si>
    <t>Ocegueda Paiz Yaquelin</t>
  </si>
  <si>
    <t>90-21419</t>
  </si>
  <si>
    <t xml:space="preserve">Silva </t>
  </si>
  <si>
    <t>Guadalupe Celina</t>
  </si>
  <si>
    <t>Silva Loza Guadalupe Celina</t>
  </si>
  <si>
    <t>90-21561</t>
  </si>
  <si>
    <t>Alvaro</t>
  </si>
  <si>
    <t>Hernandez Rojo Alvaro</t>
  </si>
  <si>
    <t>90-1380</t>
  </si>
  <si>
    <t>Zermeño</t>
  </si>
  <si>
    <t>Zermeño Barajas Francisco Javier</t>
  </si>
  <si>
    <t>90-21381</t>
  </si>
  <si>
    <t>Gonzalez Lopez Luis Alberto</t>
  </si>
  <si>
    <t>90-21473</t>
  </si>
  <si>
    <t xml:space="preserve">Torres </t>
  </si>
  <si>
    <t xml:space="preserve">Bañales </t>
  </si>
  <si>
    <t>Hector Guillermo</t>
  </si>
  <si>
    <t>Torres Bañales Hector Guillermo</t>
  </si>
  <si>
    <t>90-21382</t>
  </si>
  <si>
    <t xml:space="preserve">Garcia </t>
  </si>
  <si>
    <t>Katherine Ramona</t>
  </si>
  <si>
    <t>Garcia Garcia Katherine Ramona</t>
  </si>
  <si>
    <t>90-21402</t>
  </si>
  <si>
    <t>Gonzales</t>
  </si>
  <si>
    <t>Nancy Guadalupe</t>
  </si>
  <si>
    <t>Olivares Gonzalez Nancy Guadalupe</t>
  </si>
  <si>
    <t>90-21531</t>
  </si>
  <si>
    <t>Ivone Candelaria</t>
  </si>
  <si>
    <t>Coss Y Leon Franco Ivone Candelaria</t>
  </si>
  <si>
    <t>90-21372</t>
  </si>
  <si>
    <t>Toribio</t>
  </si>
  <si>
    <t>Erika</t>
  </si>
  <si>
    <t>Toribio Martinez Erika</t>
  </si>
  <si>
    <t xml:space="preserve">COMUNICACIÓN SOCIAL </t>
  </si>
  <si>
    <t>90-21389</t>
  </si>
  <si>
    <t>Christopher</t>
  </si>
  <si>
    <t>Torres Gonzalez Christopher</t>
  </si>
  <si>
    <t>90-21401</t>
  </si>
  <si>
    <t xml:space="preserve">Bernaga </t>
  </si>
  <si>
    <t>Oliver Camilo</t>
  </si>
  <si>
    <t>Bernaga Torres Oliver Camilo</t>
  </si>
  <si>
    <t>CONUNICACION SOCIAL</t>
  </si>
  <si>
    <t>AUXLIR OPERATIVO</t>
  </si>
  <si>
    <t>90-21427</t>
  </si>
  <si>
    <t>Alonso</t>
  </si>
  <si>
    <t>Alonso Martin Luis Fernando</t>
  </si>
  <si>
    <t>90-21132</t>
  </si>
  <si>
    <t>Maria Fernanda</t>
  </si>
  <si>
    <t xml:space="preserve">Gonzalez Gutierrez Maria Fernanda </t>
  </si>
  <si>
    <t>32.78(cuota sindical)</t>
  </si>
  <si>
    <t xml:space="preserve">REGISTRO CIVIL </t>
  </si>
  <si>
    <t>90-21418</t>
  </si>
  <si>
    <t xml:space="preserve">Soto </t>
  </si>
  <si>
    <t>Monica Noemi</t>
  </si>
  <si>
    <t>Soto Hernandez Monica Noemi</t>
  </si>
  <si>
    <t>90-21474</t>
  </si>
  <si>
    <t>Gutierrez Camarena Ricardo</t>
  </si>
  <si>
    <t>prestamo SINDICATO</t>
  </si>
  <si>
    <t>90-2000</t>
  </si>
  <si>
    <t xml:space="preserve">Carlota </t>
  </si>
  <si>
    <t>Hernandez X Carlota</t>
  </si>
  <si>
    <t>700(PRESTAMO) (31.05 CUOTA SINDICAL)</t>
  </si>
  <si>
    <t>CUOTA</t>
  </si>
  <si>
    <t>90-1778</t>
  </si>
  <si>
    <t>Vera</t>
  </si>
  <si>
    <t>Carmen Leticia</t>
  </si>
  <si>
    <t>Vera Sotelo Carmen Leticia</t>
  </si>
  <si>
    <t>AUXILIAR ADMINISTRATIVA</t>
  </si>
  <si>
    <t>prestamo</t>
  </si>
  <si>
    <t>90-21377</t>
  </si>
  <si>
    <t xml:space="preserve">Ortega </t>
  </si>
  <si>
    <t>Ortega Gonzalez Rosalba</t>
  </si>
  <si>
    <t>500(PRESTAMO)</t>
  </si>
  <si>
    <t>90-21383</t>
  </si>
  <si>
    <t xml:space="preserve">Claudia Karina </t>
  </si>
  <si>
    <t xml:space="preserve">Silva Ramirez Claudia Karina </t>
  </si>
  <si>
    <t xml:space="preserve">AUXILIAR ADMINISTRATIVA </t>
  </si>
  <si>
    <t>90-21422</t>
  </si>
  <si>
    <t xml:space="preserve">Mares </t>
  </si>
  <si>
    <t xml:space="preserve">Leon </t>
  </si>
  <si>
    <t>Mares Leon Juan Carlos</t>
  </si>
  <si>
    <t>90-1718</t>
  </si>
  <si>
    <t xml:space="preserve">Teresa de Jesus </t>
  </si>
  <si>
    <t>Vargas Rivera Teresa de Jesus</t>
  </si>
  <si>
    <t>90-1098</t>
  </si>
  <si>
    <t>Flores Gonzalez Maria del Carmen</t>
  </si>
  <si>
    <t>28.32 (CUOTA SINDICAL)</t>
  </si>
  <si>
    <t>90- 1710</t>
  </si>
  <si>
    <t>Guillermina</t>
  </si>
  <si>
    <t>Rodriguez Becerra Guillermina</t>
  </si>
  <si>
    <t>ENCARGADO DE UNIDAD DEPORTIVA OJO DE AGUA</t>
  </si>
  <si>
    <t>90-21228</t>
  </si>
  <si>
    <t xml:space="preserve">Muñoz </t>
  </si>
  <si>
    <t>Alatorre</t>
  </si>
  <si>
    <t>Muñoz Alatorre Jesus</t>
  </si>
  <si>
    <t>90-21475</t>
  </si>
  <si>
    <t xml:space="preserve">Flores </t>
  </si>
  <si>
    <t xml:space="preserve">Arambula </t>
  </si>
  <si>
    <t>Ma Dolores</t>
  </si>
  <si>
    <t>Flores Arambula Ma Dolores</t>
  </si>
  <si>
    <t>90-21646</t>
  </si>
  <si>
    <t>Ortiz</t>
  </si>
  <si>
    <t>Perez Ortiz Cinthia Lizeth</t>
  </si>
  <si>
    <t>90-1480</t>
  </si>
  <si>
    <t>Bolaños Hernandez Ana Rosa</t>
  </si>
  <si>
    <t>90-2007</t>
  </si>
  <si>
    <t>Flores Navarro Juan Ramon</t>
  </si>
  <si>
    <t>90-21423</t>
  </si>
  <si>
    <t xml:space="preserve">Gaytan </t>
  </si>
  <si>
    <t xml:space="preserve">Gaytan Flores Luis Fernando </t>
  </si>
  <si>
    <t xml:space="preserve">DELEGACION  LAS MARGARITAS </t>
  </si>
  <si>
    <t>90-21424</t>
  </si>
  <si>
    <t>Vidal</t>
  </si>
  <si>
    <t xml:space="preserve">Curiel Garcia Vidal </t>
  </si>
  <si>
    <t>90-21425</t>
  </si>
  <si>
    <t xml:space="preserve">Vazquez </t>
  </si>
  <si>
    <t>Jose Candelario</t>
  </si>
  <si>
    <t>Vazquez Olivares Jose Candelario</t>
  </si>
  <si>
    <t xml:space="preserve">EVENTUAL </t>
  </si>
  <si>
    <t>90-21559</t>
  </si>
  <si>
    <t xml:space="preserve">Aguila </t>
  </si>
  <si>
    <t xml:space="preserve">Tello </t>
  </si>
  <si>
    <t>Jazmin jonelle</t>
  </si>
  <si>
    <t>Aguila Tello Jazmin Jonelle</t>
  </si>
  <si>
    <t>90-21485</t>
  </si>
  <si>
    <t xml:space="preserve">Palomar </t>
  </si>
  <si>
    <t>Diego Armano</t>
  </si>
  <si>
    <t>Alcaraz Palomar Diego Armando</t>
  </si>
  <si>
    <t>90-2078</t>
  </si>
  <si>
    <t>Maria Lorena</t>
  </si>
  <si>
    <t>Camacho Aguirre Maria Lorena</t>
  </si>
  <si>
    <t>90-2137</t>
  </si>
  <si>
    <t xml:space="preserve">Camacho </t>
  </si>
  <si>
    <t>Angelica Maria</t>
  </si>
  <si>
    <t>Camacho Aguirre Angelica Maria</t>
  </si>
  <si>
    <t>JARDINERA</t>
  </si>
  <si>
    <t>Karla</t>
  </si>
  <si>
    <t>90-1709</t>
  </si>
  <si>
    <t>Romo Guzman Angelica</t>
  </si>
  <si>
    <t>90-1124</t>
  </si>
  <si>
    <t>Cedillo</t>
  </si>
  <si>
    <t>Nataly del Carmen</t>
  </si>
  <si>
    <t>Cedillo Ramirez Nataly del Carmen</t>
  </si>
  <si>
    <t>41.75 (CUOTA SINDICAL)</t>
  </si>
  <si>
    <t>90-21386</t>
  </si>
  <si>
    <t>Mario Crescencio</t>
  </si>
  <si>
    <t>Coronado Torres Mario Crescencio</t>
  </si>
  <si>
    <t>90-21408</t>
  </si>
  <si>
    <t>Juan Miguel</t>
  </si>
  <si>
    <t>Andrade Reynoso Juan Miguel</t>
  </si>
  <si>
    <t>90-1075</t>
  </si>
  <si>
    <t>Bañales</t>
  </si>
  <si>
    <t>Ma Cruz Araceli</t>
  </si>
  <si>
    <t>Bañales Arambula Ma Cruz Araceli</t>
  </si>
  <si>
    <t>90-1148</t>
  </si>
  <si>
    <t>Mendez Estrada Jose Guadalupe</t>
  </si>
  <si>
    <t>90-1378</t>
  </si>
  <si>
    <t>Aguila Rios Angel</t>
  </si>
  <si>
    <t>1540.20(PENSION ALIMENTICIA) (PRESTAMO) 500</t>
  </si>
  <si>
    <t>90-21417</t>
  </si>
  <si>
    <t xml:space="preserve">Arevalo </t>
  </si>
  <si>
    <t>Eduardo Josue</t>
  </si>
  <si>
    <t>Gomez Arevalo Eduardo Josue</t>
  </si>
  <si>
    <t>90-21430</t>
  </si>
  <si>
    <t xml:space="preserve">Ortiz </t>
  </si>
  <si>
    <t>Ernesto Ivan</t>
  </si>
  <si>
    <t>Ortiz Ramirez Ernesto Ivan</t>
  </si>
  <si>
    <t>90-21421</t>
  </si>
  <si>
    <t xml:space="preserve">Gilberto </t>
  </si>
  <si>
    <t>Zuñiga Torres Gilberto</t>
  </si>
  <si>
    <t>AUXILIAR</t>
  </si>
  <si>
    <t>90-21158</t>
  </si>
  <si>
    <t xml:space="preserve">Severo Oscar </t>
  </si>
  <si>
    <t>Velazquez Jimenez Severo Oscar</t>
  </si>
  <si>
    <t>efectivo</t>
  </si>
  <si>
    <t>90-21409</t>
  </si>
  <si>
    <t>Elias Yael</t>
  </si>
  <si>
    <t>Bernaga Ibarra Elias Yael</t>
  </si>
  <si>
    <t>90-1872</t>
  </si>
  <si>
    <t>Oscar</t>
  </si>
  <si>
    <t>Saldaña Godinez Oscar</t>
  </si>
  <si>
    <t>90-2081</t>
  </si>
  <si>
    <t>Gaspar</t>
  </si>
  <si>
    <t>Hugo David</t>
  </si>
  <si>
    <t>Gaspar Hernandez Hugo David</t>
  </si>
  <si>
    <t>90-2085</t>
  </si>
  <si>
    <t>Gabriel</t>
  </si>
  <si>
    <t xml:space="preserve">Escoto Sanchez Gabriel </t>
  </si>
  <si>
    <t>90-2119</t>
  </si>
  <si>
    <t>Padilla Romo Luis Fernando</t>
  </si>
  <si>
    <t>34.74(CUOTA SINDICAL)</t>
  </si>
  <si>
    <t>90-2172</t>
  </si>
  <si>
    <t>Sierra</t>
  </si>
  <si>
    <t>Rivera Sierra Fernando</t>
  </si>
  <si>
    <t>90-21200</t>
  </si>
  <si>
    <t xml:space="preserve">Arias </t>
  </si>
  <si>
    <t xml:space="preserve">Salcedo </t>
  </si>
  <si>
    <t>Esmeralda</t>
  </si>
  <si>
    <t>Arias Salcedo Esmeralda</t>
  </si>
  <si>
    <t>38.24(cuota sindical)</t>
  </si>
  <si>
    <t>90-21459</t>
  </si>
  <si>
    <t xml:space="preserve">Rodriguez </t>
  </si>
  <si>
    <t xml:space="preserve">Gomez Rodriguez Victor Hugo </t>
  </si>
  <si>
    <t>90-21469</t>
  </si>
  <si>
    <t>Aceves Reyes Francisco Javier</t>
  </si>
  <si>
    <t>CHOFER DE MAQUINARIA</t>
  </si>
  <si>
    <t>90-21472</t>
  </si>
  <si>
    <t>Jonathan</t>
  </si>
  <si>
    <t xml:space="preserve">Soto Gonzalez Jonathan </t>
  </si>
  <si>
    <t>90-21487</t>
  </si>
  <si>
    <t>Hernandez Flores J Jesus</t>
  </si>
  <si>
    <t>90-21539</t>
  </si>
  <si>
    <t xml:space="preserve">Salazar </t>
  </si>
  <si>
    <t xml:space="preserve">Salazar Garcia Juan Antonio </t>
  </si>
  <si>
    <t>RETROEXCAVADORA</t>
  </si>
  <si>
    <t>90-21556</t>
  </si>
  <si>
    <t>Gutierrez Gutierrez Jose Luis</t>
  </si>
  <si>
    <t>43.26 (CUOTA SINDICAL)</t>
  </si>
  <si>
    <t xml:space="preserve">ALBAÑIL </t>
  </si>
  <si>
    <t>90-21557</t>
  </si>
  <si>
    <t xml:space="preserve">Chavez </t>
  </si>
  <si>
    <t xml:space="preserve">Juan </t>
  </si>
  <si>
    <t>Chavez Rodriguez Juan</t>
  </si>
  <si>
    <t>55.62 (CUOTA SINDICAL)</t>
  </si>
  <si>
    <t>90-21558</t>
  </si>
  <si>
    <t>Chavez Rodriguez Victor Manuel</t>
  </si>
  <si>
    <t>61.80 (CUOTA SINDICAL)</t>
  </si>
  <si>
    <t xml:space="preserve">Huerta </t>
  </si>
  <si>
    <t xml:space="preserve">Orozco </t>
  </si>
  <si>
    <t>Federico</t>
  </si>
  <si>
    <t>Huerta Orozco Federico</t>
  </si>
  <si>
    <t>90-21612</t>
  </si>
  <si>
    <t>Torres Soto Juan Jose</t>
  </si>
  <si>
    <t>90-21617</t>
  </si>
  <si>
    <t xml:space="preserve">Omar </t>
  </si>
  <si>
    <t>Solorio Lemus Omar</t>
  </si>
  <si>
    <t>90-1950</t>
  </si>
  <si>
    <t>Mayra del Carmen</t>
  </si>
  <si>
    <t>Garcia Ramirez Mayra del Carmen</t>
  </si>
  <si>
    <t>90-21432</t>
  </si>
  <si>
    <t xml:space="preserve">Delgado </t>
  </si>
  <si>
    <t>Sarai del Carmen</t>
  </si>
  <si>
    <t>Cedillo Delgado Sarai del Carmen</t>
  </si>
  <si>
    <t>90-1088</t>
  </si>
  <si>
    <t>Lesti Andrea</t>
  </si>
  <si>
    <t>Mendoza Gonzalez Lesti Andrea</t>
  </si>
  <si>
    <t>90-1737</t>
  </si>
  <si>
    <t>Esperanza</t>
  </si>
  <si>
    <t>Solis Coronado Esperanza</t>
  </si>
  <si>
    <t>90-2155</t>
  </si>
  <si>
    <t>Rosa Lidia</t>
  </si>
  <si>
    <t xml:space="preserve">Arana Gonzalez Rosa Lidia </t>
  </si>
  <si>
    <t>90-21507</t>
  </si>
  <si>
    <t>Barajas Rivera  Maria Guadalupe</t>
  </si>
  <si>
    <t>ENCARGADO DEL MERCADO MARIA SALCEDO</t>
  </si>
  <si>
    <t>90-21567</t>
  </si>
  <si>
    <t>Alma Rosa</t>
  </si>
  <si>
    <t>Gonzalez Rosas Alma Rosa</t>
  </si>
  <si>
    <t>90-21644</t>
  </si>
  <si>
    <t>Saul Alberto</t>
  </si>
  <si>
    <t>Rodriguez Solis Saul alberto</t>
  </si>
  <si>
    <t>90-2006</t>
  </si>
  <si>
    <t xml:space="preserve">Jose Luis </t>
  </si>
  <si>
    <t xml:space="preserve">Flores Ayala Jose Luis </t>
  </si>
  <si>
    <t xml:space="preserve">AUXILIAR OPERATIVO </t>
  </si>
  <si>
    <t>90-21452</t>
  </si>
  <si>
    <t>Nuñez Aguirre Abel</t>
  </si>
  <si>
    <t xml:space="preserve">CEMENTERIOS </t>
  </si>
  <si>
    <t>90-21631</t>
  </si>
  <si>
    <t>Silva Ramirez Jesus</t>
  </si>
  <si>
    <t>90-1292</t>
  </si>
  <si>
    <t>Palomar</t>
  </si>
  <si>
    <t xml:space="preserve">Ceja Palomar Alejandro </t>
  </si>
  <si>
    <t>90-1933</t>
  </si>
  <si>
    <t>Morales Ramirez Luis Fernando</t>
  </si>
  <si>
    <t xml:space="preserve">SINDICATO </t>
  </si>
  <si>
    <t>90-1949</t>
  </si>
  <si>
    <t>Ignacio Wilfrido</t>
  </si>
  <si>
    <t>Garcia Hernandez Ignacio Wilfrido</t>
  </si>
  <si>
    <t>29.47(CUOTA SINDICAL</t>
  </si>
  <si>
    <t>90-1952</t>
  </si>
  <si>
    <t>Rivera Muñiz Enrique</t>
  </si>
  <si>
    <t>90-2011</t>
  </si>
  <si>
    <t xml:space="preserve">Mendez Soto Jose Carlos </t>
  </si>
  <si>
    <t>90-2013</t>
  </si>
  <si>
    <t xml:space="preserve">Ayala </t>
  </si>
  <si>
    <t>Andres Felipe</t>
  </si>
  <si>
    <t>Ayala Reyes Andres Felipe</t>
  </si>
  <si>
    <t>90-2018</t>
  </si>
  <si>
    <t>Contreras Torres Miguel</t>
  </si>
  <si>
    <t>90-2033</t>
  </si>
  <si>
    <t>Palomera</t>
  </si>
  <si>
    <t>Omar Alejandro</t>
  </si>
  <si>
    <t>Garcia Palomera Omar Alejandro</t>
  </si>
  <si>
    <t>90-2116</t>
  </si>
  <si>
    <t>Torres Ramirez Miguel</t>
  </si>
  <si>
    <t>36.41(cuota sindical)</t>
  </si>
  <si>
    <t>90-2185</t>
  </si>
  <si>
    <t xml:space="preserve">Coronado </t>
  </si>
  <si>
    <t>Rodriguez Coronado Jose</t>
  </si>
  <si>
    <t>90-21116</t>
  </si>
  <si>
    <t xml:space="preserve">Briones </t>
  </si>
  <si>
    <t xml:space="preserve">Mario Alberto </t>
  </si>
  <si>
    <t xml:space="preserve">Briones Solorio Mario Alberto </t>
  </si>
  <si>
    <t xml:space="preserve">ASEO PUBLICO </t>
  </si>
  <si>
    <t>90-21144</t>
  </si>
  <si>
    <t xml:space="preserve">Casillas </t>
  </si>
  <si>
    <t xml:space="preserve">Villarruel </t>
  </si>
  <si>
    <t>Jesus Jorge</t>
  </si>
  <si>
    <t>Casillas Villarruel Jesus Jorge</t>
  </si>
  <si>
    <t>90-21147</t>
  </si>
  <si>
    <t>Cayetano</t>
  </si>
  <si>
    <t>Leon Rivera Cayetano</t>
  </si>
  <si>
    <t>90-21167</t>
  </si>
  <si>
    <t xml:space="preserve">Balderas </t>
  </si>
  <si>
    <t>Jose Francisco</t>
  </si>
  <si>
    <t xml:space="preserve">Ramirez Balderas Jose Francisco </t>
  </si>
  <si>
    <t>33.53(CUOTA SINDICAL)</t>
  </si>
  <si>
    <t>90-21206</t>
  </si>
  <si>
    <t xml:space="preserve">Arellano </t>
  </si>
  <si>
    <t>Briones</t>
  </si>
  <si>
    <t>Arellano Briones Jose Guadalupe</t>
  </si>
  <si>
    <t xml:space="preserve">ESTIBADOR </t>
  </si>
  <si>
    <t>90-21252</t>
  </si>
  <si>
    <t xml:space="preserve">Rosado </t>
  </si>
  <si>
    <t xml:space="preserve">Maria Angelica </t>
  </si>
  <si>
    <t xml:space="preserve">Sanchez Rosado Maria Angelica </t>
  </si>
  <si>
    <t xml:space="preserve">ESTIBADOR DEL VERTEDERO </t>
  </si>
  <si>
    <t>90-21280</t>
  </si>
  <si>
    <t xml:space="preserve">Contreras </t>
  </si>
  <si>
    <t xml:space="preserve">Salvador </t>
  </si>
  <si>
    <t xml:space="preserve">Contreras Torres Salvador </t>
  </si>
  <si>
    <t>90-21251</t>
  </si>
  <si>
    <t>Jaime Guadalupe</t>
  </si>
  <si>
    <t>Delgado Jaime Guadalupe</t>
  </si>
  <si>
    <t>90-21407</t>
  </si>
  <si>
    <t xml:space="preserve">Mora </t>
  </si>
  <si>
    <t xml:space="preserve">Jose Antonio </t>
  </si>
  <si>
    <t xml:space="preserve">Torres Mora Jose  Antonio </t>
  </si>
  <si>
    <t>90-21437</t>
  </si>
  <si>
    <t>Griselda</t>
  </si>
  <si>
    <t>Navarro Orozco Griselda</t>
  </si>
  <si>
    <t>BARRENDERA COMUNIDAD MILPILLAS</t>
  </si>
  <si>
    <t>90-21441</t>
  </si>
  <si>
    <t xml:space="preserve">Alvarez </t>
  </si>
  <si>
    <t xml:space="preserve">Ruiz </t>
  </si>
  <si>
    <t>Alvarez Ruiz Juan Carlos</t>
  </si>
  <si>
    <t xml:space="preserve">ENCARGADO DEL VERTEDERO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</si>
  <si>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</si>
  <si>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</si>
  <si>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</si>
  <si>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</si>
  <si>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</si>
  <si>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</si>
  <si>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 Velazco J Concepcion</t>
  </si>
  <si>
    <t>90-21527</t>
  </si>
  <si>
    <t>Hernandez Diaz Francisco Javier</t>
  </si>
  <si>
    <t>90-21564</t>
  </si>
  <si>
    <t>Delgado Campos Karina</t>
  </si>
  <si>
    <t xml:space="preserve">Oscar </t>
  </si>
  <si>
    <t>90-21581</t>
  </si>
  <si>
    <t>Rodriguez Hernandez Victor Hugo</t>
  </si>
  <si>
    <t>90-21587</t>
  </si>
  <si>
    <t>Flores Reyes Francisco Javier</t>
  </si>
  <si>
    <t>90-21620</t>
  </si>
  <si>
    <t>Mendoza Pais Rigoberto</t>
  </si>
  <si>
    <t>Luis Antgonio</t>
  </si>
  <si>
    <t>90-1833</t>
  </si>
  <si>
    <t>J. Luis</t>
  </si>
  <si>
    <t>Oliva Perez J. Luis</t>
  </si>
  <si>
    <t>35.84(cuota sindical)</t>
  </si>
  <si>
    <t>90-1280</t>
  </si>
  <si>
    <t>Cazares</t>
  </si>
  <si>
    <t>Rosas Cazares J Jesus</t>
  </si>
  <si>
    <t>90-1722</t>
  </si>
  <si>
    <t>Rivera Navarro Jorge</t>
  </si>
  <si>
    <t>90-1293</t>
  </si>
  <si>
    <t>Perez Medina Manuel</t>
  </si>
  <si>
    <t>90-1299</t>
  </si>
  <si>
    <t>Martha</t>
  </si>
  <si>
    <t>Rojo Gonzalez Martha</t>
  </si>
  <si>
    <t>90-1964</t>
  </si>
  <si>
    <t>Ma. Socorro</t>
  </si>
  <si>
    <t>Andrade Ezquivel Ma del Socorro</t>
  </si>
  <si>
    <t>31.55(cuota sindical)</t>
  </si>
  <si>
    <t>90-1969</t>
  </si>
  <si>
    <t>Jose Asuncion</t>
  </si>
  <si>
    <t>Garcia Mendoza Jose Asuncion</t>
  </si>
  <si>
    <t>90-1044</t>
  </si>
  <si>
    <t>Alma Delia</t>
  </si>
  <si>
    <t>Garcia Delgado Alma Delia</t>
  </si>
  <si>
    <t>90-2035</t>
  </si>
  <si>
    <t xml:space="preserve">Figueroa </t>
  </si>
  <si>
    <t xml:space="preserve">Angel </t>
  </si>
  <si>
    <t>Marcelino</t>
  </si>
  <si>
    <t>Figueroa Angel Marcelino</t>
  </si>
  <si>
    <t>50-0808</t>
  </si>
  <si>
    <t xml:space="preserve">Ruiz Arechiga Sergio  </t>
  </si>
  <si>
    <t>500 (PRESTAMO)</t>
  </si>
  <si>
    <t>90-1758</t>
  </si>
  <si>
    <t xml:space="preserve">Solorio </t>
  </si>
  <si>
    <t>Amezcua</t>
  </si>
  <si>
    <t>Solorio Amezcua Rosa Maria</t>
  </si>
  <si>
    <t>90-21159</t>
  </si>
  <si>
    <t xml:space="preserve">Lozano </t>
  </si>
  <si>
    <t xml:space="preserve">Antonio </t>
  </si>
  <si>
    <t>Perez Lozano Antonio</t>
  </si>
  <si>
    <t>90-21379</t>
  </si>
  <si>
    <t xml:space="preserve">Gazcon </t>
  </si>
  <si>
    <t>Aguirre Gazcon Maria Elena</t>
  </si>
  <si>
    <t>PLAZERA</t>
  </si>
  <si>
    <t>90-21411</t>
  </si>
  <si>
    <t xml:space="preserve">Jose Ismael </t>
  </si>
  <si>
    <t>Barajas Flores Jose Ismael</t>
  </si>
  <si>
    <t>Torres Tinoco Reyes</t>
  </si>
  <si>
    <t>PLAZERO LA Concepcion</t>
  </si>
  <si>
    <t>90-21435</t>
  </si>
  <si>
    <t xml:space="preserve">Solis </t>
  </si>
  <si>
    <t>Yajaira Monserrat</t>
  </si>
  <si>
    <t>Rodriguez Solis Yajaira Monserrat</t>
  </si>
  <si>
    <t>PLAZARA</t>
  </si>
  <si>
    <t>90-21448</t>
  </si>
  <si>
    <t xml:space="preserve">Olivares </t>
  </si>
  <si>
    <t>Ma Eugenia</t>
  </si>
  <si>
    <t>Olivares Huerta Ma Eugenia</t>
  </si>
  <si>
    <t>PLAZERA DE SAN JOAQUIN</t>
  </si>
  <si>
    <t>90-21484</t>
  </si>
  <si>
    <t>Alvarado</t>
  </si>
  <si>
    <t>Cindy Karina</t>
  </si>
  <si>
    <t>Alvarado Carranza Cindy Karina</t>
  </si>
  <si>
    <t>90-21589</t>
  </si>
  <si>
    <t>Jara</t>
  </si>
  <si>
    <t>Ma. Del Socorro</t>
  </si>
  <si>
    <t>Jara Carranza Ma. Del Socorro.</t>
  </si>
  <si>
    <t>90-1850</t>
  </si>
  <si>
    <t xml:space="preserve">Montes </t>
  </si>
  <si>
    <t>Montes Solorio Juan Manuel</t>
  </si>
  <si>
    <t>37.50 (CUOTA SINDICAL)</t>
  </si>
  <si>
    <t>90-21598</t>
  </si>
  <si>
    <t xml:space="preserve">Montaño </t>
  </si>
  <si>
    <t>Maria Isabel</t>
  </si>
  <si>
    <t>Montaño Ramirez Maria Isabel</t>
  </si>
  <si>
    <t xml:space="preserve">TRANSPARENCIA Y BUENAS  PRACTICAS </t>
  </si>
  <si>
    <t>90-1784</t>
  </si>
  <si>
    <t>Ma. Del Rosario</t>
  </si>
  <si>
    <t>Ortega Coronado Ma.del Rosario</t>
  </si>
  <si>
    <t>90-1947</t>
  </si>
  <si>
    <t>Leon Silva Francisco</t>
  </si>
  <si>
    <t>90-2030</t>
  </si>
  <si>
    <t>Rocio Berenice</t>
  </si>
  <si>
    <t>Orozco Razo Rocio Berenice</t>
  </si>
  <si>
    <t>90-2032</t>
  </si>
  <si>
    <t>Guerra</t>
  </si>
  <si>
    <t>Maria Del Carmen Guadalupe</t>
  </si>
  <si>
    <t>Guerra Gonzalez Maria Del Carmen Guadalupe</t>
  </si>
  <si>
    <t>90-2108</t>
  </si>
  <si>
    <t xml:space="preserve"> Gutierrez</t>
  </si>
  <si>
    <t>Guzman Gutierrez Gloria</t>
  </si>
  <si>
    <t>90-21387</t>
  </si>
  <si>
    <t xml:space="preserve">Zarco </t>
  </si>
  <si>
    <t>Lorena Esmeralda</t>
  </si>
  <si>
    <t>Zarco Muñiz Lorena Esmeralda</t>
  </si>
  <si>
    <t>90-21412</t>
  </si>
  <si>
    <t>Maria Yolanda</t>
  </si>
  <si>
    <t>Lozano Vazquez Maria Yolanda</t>
  </si>
  <si>
    <t xml:space="preserve">MEDICO </t>
  </si>
  <si>
    <t>90-21413</t>
  </si>
  <si>
    <t>Cynthia Fabiola</t>
  </si>
  <si>
    <t>Ortiz Martinez Cynthia Fabiola</t>
  </si>
  <si>
    <t>ENFERMERO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</si>
  <si>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</si>
  <si>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</si>
  <si>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</si>
  <si>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</si>
  <si>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</si>
  <si>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</si>
  <si>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</si>
  <si>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</si>
  <si>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</si>
  <si>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</si>
  <si>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</si>
  <si>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 xml:space="preserve">Gomez </t>
  </si>
  <si>
    <t>Patricia Anahi</t>
  </si>
  <si>
    <t>Gomez Garcia Patricia Anahi</t>
  </si>
  <si>
    <t>NUTRIOLOGA</t>
  </si>
  <si>
    <t>90-1948</t>
  </si>
  <si>
    <t>Joana del Socorro</t>
  </si>
  <si>
    <t>Barba Gutierrez Joana del Socorro</t>
  </si>
  <si>
    <t>90-1992</t>
  </si>
  <si>
    <t>Jesica Guadalupe</t>
  </si>
  <si>
    <t>Hernandez Cholico Jesica Guadalupe</t>
  </si>
  <si>
    <t>90-1998</t>
  </si>
  <si>
    <t>Ana Belen</t>
  </si>
  <si>
    <t xml:space="preserve">Navarro Casillas Ana Belen </t>
  </si>
  <si>
    <t>28.32(CUOTA SINDICAL)</t>
  </si>
  <si>
    <t>90-2045</t>
  </si>
  <si>
    <t>Segoviano</t>
  </si>
  <si>
    <t>Garcia Segoviano Ramiro</t>
  </si>
  <si>
    <t>90-1576</t>
  </si>
  <si>
    <t>Ernesto</t>
  </si>
  <si>
    <t xml:space="preserve">Rios Sotelo Ernesto </t>
  </si>
  <si>
    <t>90-2181</t>
  </si>
  <si>
    <t>Adriana Leticia</t>
  </si>
  <si>
    <t>Navarro Castillo Adriana Leticia</t>
  </si>
  <si>
    <t>5000 (PRESTAMO)</t>
  </si>
  <si>
    <t xml:space="preserve">SUB OFICIAL </t>
  </si>
  <si>
    <t>90-2191</t>
  </si>
  <si>
    <t>Arreguin</t>
  </si>
  <si>
    <t>Victor Joaquin</t>
  </si>
  <si>
    <t xml:space="preserve">Arreguin Gutierrez Victor Joaquin </t>
  </si>
  <si>
    <t>90-21105</t>
  </si>
  <si>
    <t xml:space="preserve">Fonseca </t>
  </si>
  <si>
    <t xml:space="preserve">Cerda </t>
  </si>
  <si>
    <t>Karina Guadalupe</t>
  </si>
  <si>
    <t>Fonseca Cerda Karina Guadalupe</t>
  </si>
  <si>
    <t>90-21136</t>
  </si>
  <si>
    <t>Quirarte</t>
  </si>
  <si>
    <t xml:space="preserve">Adrian </t>
  </si>
  <si>
    <t xml:space="preserve">Servin Quirarte Adrian </t>
  </si>
  <si>
    <t>90-21157</t>
  </si>
  <si>
    <t>Carlos Roel</t>
  </si>
  <si>
    <t>Meza Gomez Carlos Roel</t>
  </si>
  <si>
    <t>90-21160</t>
  </si>
  <si>
    <t xml:space="preserve">Castillo </t>
  </si>
  <si>
    <t xml:space="preserve">Romo </t>
  </si>
  <si>
    <t xml:space="preserve">Luis Fernando </t>
  </si>
  <si>
    <t>Castillo Romo Luis Fernando</t>
  </si>
  <si>
    <t>90-21161</t>
  </si>
  <si>
    <t xml:space="preserve">Saavedra </t>
  </si>
  <si>
    <t xml:space="preserve">Maria de la Luz </t>
  </si>
  <si>
    <t>Saavedra Sandoval Maria de la Luz</t>
  </si>
  <si>
    <t>90-21104</t>
  </si>
  <si>
    <t xml:space="preserve">Jimenez </t>
  </si>
  <si>
    <t xml:space="preserve">Murillo </t>
  </si>
  <si>
    <t>Vanessa Monserrat</t>
  </si>
  <si>
    <t>Jimenez Murillo Vanessa Monserrat</t>
  </si>
  <si>
    <t>90-21380</t>
  </si>
  <si>
    <t>Jeronimo de Jesus</t>
  </si>
  <si>
    <t xml:space="preserve">Arevalo Garcia Jeronimo de Jesus </t>
  </si>
  <si>
    <t xml:space="preserve">SUPERVISOR OPERATIVO </t>
  </si>
  <si>
    <t>90-21438</t>
  </si>
  <si>
    <t xml:space="preserve">Gallardo </t>
  </si>
  <si>
    <t>Ruben Eduardo</t>
  </si>
  <si>
    <t>Montaño Gallardo Ruben Eduardo</t>
  </si>
  <si>
    <t>90-21513</t>
  </si>
  <si>
    <t xml:space="preserve">Juarez </t>
  </si>
  <si>
    <t>Gonzalez Juarez Jose De Jesus</t>
  </si>
  <si>
    <t>90-21528</t>
  </si>
  <si>
    <t>Jessica Alejandra</t>
  </si>
  <si>
    <t>Aceves Guzman Jessica Alejandra</t>
  </si>
  <si>
    <t>AUXILIAR ADMINISTRTAIVA</t>
  </si>
  <si>
    <t>90-21529</t>
  </si>
  <si>
    <t xml:space="preserve">Claudia Israel </t>
  </si>
  <si>
    <t>Martinez Barragan Claudio Israel</t>
  </si>
  <si>
    <t>90-21530</t>
  </si>
  <si>
    <t xml:space="preserve">Patricia Maribel </t>
  </si>
  <si>
    <t>Ramirez Vazquez Patricia Maribel</t>
  </si>
  <si>
    <t>90-21565</t>
  </si>
  <si>
    <t>Liliana Isabel</t>
  </si>
  <si>
    <t>Hernandez Saavedra Liliana Isabel</t>
  </si>
  <si>
    <t>90-21566</t>
  </si>
  <si>
    <t>Yessenia Guadalupe</t>
  </si>
  <si>
    <t xml:space="preserve">Gonzalez Juarez Yesenia Guadalupe </t>
  </si>
  <si>
    <t>Karen del Rocio</t>
  </si>
  <si>
    <t>Mendoza Fonseca Karen Del Rocio</t>
  </si>
  <si>
    <t>90-21445</t>
  </si>
  <si>
    <t xml:space="preserve">Rico </t>
  </si>
  <si>
    <t>Luis Adrian</t>
  </si>
  <si>
    <t>Rico Rodriguez Luis Adrian</t>
  </si>
  <si>
    <t>90-21597</t>
  </si>
  <si>
    <t>Gonzalez Palomar Ana Rosa</t>
  </si>
  <si>
    <t>90-21604</t>
  </si>
  <si>
    <t>Melgoza</t>
  </si>
  <si>
    <t xml:space="preserve">Edgar </t>
  </si>
  <si>
    <t>Melgoza Barbosa Edgar</t>
  </si>
  <si>
    <t>90-21637</t>
  </si>
  <si>
    <t>Jesus Emmanuel</t>
  </si>
  <si>
    <t>Barrera de la Torre Jesus Emmanuel</t>
  </si>
  <si>
    <t>DIRECCION DE MOVILIDAD Y TRANSPORTE</t>
  </si>
  <si>
    <t>90-2190</t>
  </si>
  <si>
    <t>Prado</t>
  </si>
  <si>
    <t>Andrade Prado Vicente</t>
  </si>
  <si>
    <t>90-21464</t>
  </si>
  <si>
    <t>Solorzano</t>
  </si>
  <si>
    <t>Jose Juan</t>
  </si>
  <si>
    <t>Serrano Solorzano Jose Juan</t>
  </si>
  <si>
    <t>90-1495</t>
  </si>
  <si>
    <t>Eder Juan Pablo</t>
  </si>
  <si>
    <t>Gonzalez Vazquez Eder Juan Pablo</t>
  </si>
  <si>
    <t>90-21518</t>
  </si>
  <si>
    <t>Cristino</t>
  </si>
  <si>
    <t>Garcia Garcia Cristino</t>
  </si>
  <si>
    <t xml:space="preserve">CHOFER </t>
  </si>
  <si>
    <t>90-21571</t>
  </si>
  <si>
    <t>Galicia</t>
  </si>
  <si>
    <t>Lesli Sinai</t>
  </si>
  <si>
    <t>Galicia Ramirez Lesli Sinai</t>
  </si>
  <si>
    <t>90-21614</t>
  </si>
  <si>
    <t>Garcia Garcia Gerardo</t>
  </si>
  <si>
    <t>90-1455</t>
  </si>
  <si>
    <t>Rodriguez Montaño Gabino</t>
  </si>
  <si>
    <t>90-1456</t>
  </si>
  <si>
    <t xml:space="preserve">Lopez de la Cruz Alicia   </t>
  </si>
  <si>
    <t>33.99(CUOTA SINDICAL</t>
  </si>
  <si>
    <t>90-1734</t>
  </si>
  <si>
    <t>Aurora</t>
  </si>
  <si>
    <t>Aguila Cervantes Aurora</t>
  </si>
  <si>
    <t>90-21108</t>
  </si>
  <si>
    <t xml:space="preserve">Isabel 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</si>
  <si>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</si>
  <si>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</si>
  <si>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</si>
  <si>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</si>
  <si>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</si>
  <si>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</si>
  <si>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 xml:space="preserve">Sotelo </t>
  </si>
  <si>
    <t xml:space="preserve">Daniel Oswaldo </t>
  </si>
  <si>
    <t>Vazquez Sotelo Daniel Oswaldo</t>
  </si>
  <si>
    <t>90-21385</t>
  </si>
  <si>
    <t xml:space="preserve">Araceli </t>
  </si>
  <si>
    <t xml:space="preserve">Sanchez  Cedillo Araceli </t>
  </si>
  <si>
    <t>90-21404</t>
  </si>
  <si>
    <t xml:space="preserve">Navarrete </t>
  </si>
  <si>
    <t>Karina Elizeth</t>
  </si>
  <si>
    <t>Navarrete Solis Karina Elizeth</t>
  </si>
  <si>
    <t>90-21426</t>
  </si>
  <si>
    <t>Leticia</t>
  </si>
  <si>
    <t>Tizcareño Anaya Leticia</t>
  </si>
  <si>
    <t>90-21431</t>
  </si>
  <si>
    <t xml:space="preserve">Cervantes </t>
  </si>
  <si>
    <t xml:space="preserve">Oliares </t>
  </si>
  <si>
    <t>Maria Esther</t>
  </si>
  <si>
    <t>Cervantes Olivares Maria Esther</t>
  </si>
  <si>
    <t>90-21623</t>
  </si>
  <si>
    <t>Ma Luisa</t>
  </si>
  <si>
    <t>Gonzalez Bonilla Ma Luisa</t>
  </si>
  <si>
    <t>90-1382</t>
  </si>
  <si>
    <t>Aldo Adrian</t>
  </si>
  <si>
    <t>Arambula Ocegueda Aldo Adrian</t>
  </si>
  <si>
    <t xml:space="preserve">RASTRO MUNICIPAL </t>
  </si>
  <si>
    <t>90-21523</t>
  </si>
  <si>
    <t xml:space="preserve">Rojo </t>
  </si>
  <si>
    <t xml:space="preserve">Rivas </t>
  </si>
  <si>
    <t>Fernando de Jesus</t>
  </si>
  <si>
    <t>Rojo Rivas Fernando de Jesus</t>
  </si>
  <si>
    <t>90-21627</t>
  </si>
  <si>
    <t>Silvia</t>
  </si>
  <si>
    <t>Garcia Gomez Silvia</t>
  </si>
  <si>
    <t>90-21628</t>
  </si>
  <si>
    <t>Brigido</t>
  </si>
  <si>
    <t>Martinez Garcia Brigido</t>
  </si>
  <si>
    <t>90-21320</t>
  </si>
  <si>
    <t xml:space="preserve">Velazquez </t>
  </si>
  <si>
    <t>Paola Alejandra</t>
  </si>
  <si>
    <t xml:space="preserve">Velazquez  Rodriguez Paola Alejandra </t>
  </si>
  <si>
    <t>90-21502</t>
  </si>
  <si>
    <t xml:space="preserve">Guzman </t>
  </si>
  <si>
    <t xml:space="preserve">De Orta </t>
  </si>
  <si>
    <t>Guzman De Orta Sara</t>
  </si>
  <si>
    <t>90-21634</t>
  </si>
  <si>
    <t>Santos Rizo Maria Dolores</t>
  </si>
  <si>
    <t>90-1545</t>
  </si>
  <si>
    <t>Joaquin</t>
  </si>
  <si>
    <t>Carmona Ramirez Joaquin</t>
  </si>
  <si>
    <t>90-1844</t>
  </si>
  <si>
    <t>Medina Gonzalez Jose</t>
  </si>
  <si>
    <t>46.33( cuota sindical)</t>
  </si>
  <si>
    <t>90-1955</t>
  </si>
  <si>
    <t>Juan Roberto</t>
  </si>
  <si>
    <t>Cedillo Ramirez Juan Roberto</t>
  </si>
  <si>
    <t>90-2055</t>
  </si>
  <si>
    <t>Arias Orozco Juan Pablo</t>
  </si>
  <si>
    <t xml:space="preserve">OFICIAL </t>
  </si>
  <si>
    <t>90-2145</t>
  </si>
  <si>
    <t>Guzman Alvarez Francisco</t>
  </si>
  <si>
    <t>90-21391</t>
  </si>
  <si>
    <t xml:space="preserve">Campos </t>
  </si>
  <si>
    <t>Campos Gutierrez Leonardo</t>
  </si>
  <si>
    <t>90-21333</t>
  </si>
  <si>
    <t xml:space="preserve">Zuñiga </t>
  </si>
  <si>
    <t>Esteban Ezequiel</t>
  </si>
  <si>
    <t>Segura Zuñiga Estaban Ezequiel</t>
  </si>
  <si>
    <t>90-21463</t>
  </si>
  <si>
    <t xml:space="preserve">Alcaraz </t>
  </si>
  <si>
    <t xml:space="preserve">Alcaraz Garcia Diego Armando </t>
  </si>
  <si>
    <t>90-21582</t>
  </si>
  <si>
    <t>Venegas</t>
  </si>
  <si>
    <t>Georgina Alejandra</t>
  </si>
  <si>
    <t>Fernandez venegas Georgina Alejandra</t>
  </si>
  <si>
    <t>90-21583</t>
  </si>
  <si>
    <t>Bermudez</t>
  </si>
  <si>
    <t>Leticia Ashanti</t>
  </si>
  <si>
    <t>Bermudez Rodriguez Leticia Ashanti</t>
  </si>
  <si>
    <t>90-21584</t>
  </si>
  <si>
    <t>Garcia Aceves Maria Guadalupe</t>
  </si>
  <si>
    <t>90-1597</t>
  </si>
  <si>
    <t>Martha Silvia</t>
  </si>
  <si>
    <t>Chavez Martinez Martha Silvia</t>
  </si>
  <si>
    <t>90-21608</t>
  </si>
  <si>
    <t>Erick Daniel</t>
  </si>
  <si>
    <t>Hernandez Quezada Erick Daniel</t>
  </si>
  <si>
    <t>Ciynthia Noemi</t>
  </si>
  <si>
    <t>90-21643</t>
  </si>
  <si>
    <t>Castillo Castañeda Rafael</t>
  </si>
  <si>
    <t>90-21317</t>
  </si>
  <si>
    <t xml:space="preserve">Cendejas </t>
  </si>
  <si>
    <t>Mariana Rubi</t>
  </si>
  <si>
    <t>Cendejas Soto Mariana Rubi</t>
  </si>
  <si>
    <t>90-21321</t>
  </si>
  <si>
    <t>Josue Isai</t>
  </si>
  <si>
    <t>Salazar Sanchez Josue Isai</t>
  </si>
  <si>
    <t>90-21335</t>
  </si>
  <si>
    <t xml:space="preserve">Esparza </t>
  </si>
  <si>
    <t>Partida</t>
  </si>
  <si>
    <t xml:space="preserve">Marian del Rosario </t>
  </si>
  <si>
    <t xml:space="preserve">Esparza Partida Marian del Rosario </t>
  </si>
  <si>
    <t>90-21420</t>
  </si>
  <si>
    <t>Julieta Berenice</t>
  </si>
  <si>
    <t>Mendoza Silva Julieta Berenice</t>
  </si>
  <si>
    <t>90-21376</t>
  </si>
  <si>
    <t xml:space="preserve">Armenta </t>
  </si>
  <si>
    <t>Yareni Natali</t>
  </si>
  <si>
    <t>Armenta Rodriguez Yareni Natali</t>
  </si>
  <si>
    <t>90-1067</t>
  </si>
  <si>
    <t>Noe</t>
  </si>
  <si>
    <t>Ayala Verdin Noe</t>
  </si>
  <si>
    <t>AUX DE MECANICO</t>
  </si>
  <si>
    <t>90-21374</t>
  </si>
  <si>
    <t>Antonio de Jesus</t>
  </si>
  <si>
    <t>De La Cruz Flores Antonio de Jesus</t>
  </si>
  <si>
    <t>90-21508</t>
  </si>
  <si>
    <t xml:space="preserve">Reyes </t>
  </si>
  <si>
    <t>Jose Martin</t>
  </si>
  <si>
    <t>Reyes Hernandez Jose Martin</t>
  </si>
  <si>
    <t>LAMINERO AUTOMOTRIZ</t>
  </si>
  <si>
    <t>90-21375</t>
  </si>
  <si>
    <t xml:space="preserve">Perez Godinez Jose </t>
  </si>
  <si>
    <t>90-1583</t>
  </si>
  <si>
    <t xml:space="preserve">Gomez Melendrez Ernesto     </t>
  </si>
  <si>
    <t>90-1592</t>
  </si>
  <si>
    <t>Cerpa</t>
  </si>
  <si>
    <t>Ramirez Cerpa Luis Alberto</t>
  </si>
  <si>
    <t>90-1595</t>
  </si>
  <si>
    <t>de Anda</t>
  </si>
  <si>
    <t>Cruz de Anda Jose</t>
  </si>
  <si>
    <t>50-0799</t>
  </si>
  <si>
    <t>Jose Bonifacio</t>
  </si>
  <si>
    <t>Solis Becerra Jose Bonifacio</t>
  </si>
  <si>
    <t>SUSPENDIDO</t>
  </si>
  <si>
    <t>90-1634</t>
  </si>
  <si>
    <t>Tizcareño Lozano Juan Roberto</t>
  </si>
  <si>
    <t xml:space="preserve">JEFE DE TURNO INTERINO </t>
  </si>
  <si>
    <t>90-1572</t>
  </si>
  <si>
    <t>Navarro Alcaraz Jose Antonio</t>
  </si>
  <si>
    <t>90-1729</t>
  </si>
  <si>
    <t>Marcos Antonio</t>
  </si>
  <si>
    <t>Hernandez Navarro Marcos Antonio</t>
  </si>
  <si>
    <t>90-1788</t>
  </si>
  <si>
    <t>Moya</t>
  </si>
  <si>
    <t>Moya Murillo Marco Antonio</t>
  </si>
  <si>
    <t>90-1790</t>
  </si>
  <si>
    <t>Marquez</t>
  </si>
  <si>
    <t>Adalid</t>
  </si>
  <si>
    <t>Marquez Gonzalez Adalid</t>
  </si>
  <si>
    <t>90-1792</t>
  </si>
  <si>
    <t>Isidro</t>
  </si>
  <si>
    <t>Sanchez Ramirez Isidro</t>
  </si>
  <si>
    <t>90-1785</t>
  </si>
  <si>
    <t>Zuñiga Solis Margarita</t>
  </si>
  <si>
    <t>90-1868</t>
  </si>
  <si>
    <t>Santillan</t>
  </si>
  <si>
    <t>Jorge Alexis</t>
  </si>
  <si>
    <t>Santillan Perez Jorge Alexis</t>
  </si>
  <si>
    <t>90-1819</t>
  </si>
  <si>
    <t>Salgado</t>
  </si>
  <si>
    <t>Nadia Noemi</t>
  </si>
  <si>
    <t>Vivanco Salgado Nadia Noemy</t>
  </si>
  <si>
    <t>90-1298</t>
  </si>
  <si>
    <t>De Anda</t>
  </si>
  <si>
    <t>Velazquez De Anda Jose Antonio</t>
  </si>
  <si>
    <t>90-1961</t>
  </si>
  <si>
    <t>Leyva</t>
  </si>
  <si>
    <t>Balderrama</t>
  </si>
  <si>
    <t>Marcos Gerardo</t>
  </si>
  <si>
    <t>Leyva Balderrama Marcos Gerardo</t>
  </si>
  <si>
    <t>90-2010</t>
  </si>
  <si>
    <t>Villagran</t>
  </si>
  <si>
    <t>Jorge Said</t>
  </si>
  <si>
    <t>Villagran Oliva Jorge Said</t>
  </si>
  <si>
    <t>90-2037</t>
  </si>
  <si>
    <t>Teresa De Jesus</t>
  </si>
  <si>
    <t>Garcia Servin Teresa De Jesus</t>
  </si>
  <si>
    <t>90-1653</t>
  </si>
  <si>
    <t>Mena</t>
  </si>
  <si>
    <t>Favian</t>
  </si>
  <si>
    <t>Mena Cervantes Favian</t>
  </si>
  <si>
    <t>90-2077</t>
  </si>
  <si>
    <t>Maria Candelaria</t>
  </si>
  <si>
    <t>Sandoval Flores Maria Candelaria</t>
  </si>
  <si>
    <t>90-2103</t>
  </si>
  <si>
    <t xml:space="preserve">Cueva </t>
  </si>
  <si>
    <t>Yamel Efrain</t>
  </si>
  <si>
    <t>Hernandez Cueva Yamel Efrain</t>
  </si>
  <si>
    <t>90-2129</t>
  </si>
  <si>
    <t xml:space="preserve">Calderon </t>
  </si>
  <si>
    <t>Jesus Martin</t>
  </si>
  <si>
    <t>Calderon Lopez Jesus Martin</t>
  </si>
  <si>
    <t>90-1659</t>
  </si>
  <si>
    <t>Gutierrez Ramirez Francisco Javier</t>
  </si>
  <si>
    <t>90-2099</t>
  </si>
  <si>
    <t xml:space="preserve">Narvaez </t>
  </si>
  <si>
    <t>Flota</t>
  </si>
  <si>
    <t>Narvaez Flota Miguel Angel</t>
  </si>
  <si>
    <t>90-2178</t>
  </si>
  <si>
    <t>Correa</t>
  </si>
  <si>
    <t>Liza  Magaly</t>
  </si>
  <si>
    <t>Gonzalez Correa Liza Magaly</t>
  </si>
  <si>
    <t>90-2184</t>
  </si>
  <si>
    <t>Curiel Rodriguez Ma Dolores</t>
  </si>
  <si>
    <t>91-21100</t>
  </si>
  <si>
    <t>Sergio Jose</t>
  </si>
  <si>
    <t>Gutierrez Martinez Sergio Jose</t>
  </si>
  <si>
    <t>90-21117</t>
  </si>
  <si>
    <t xml:space="preserve">Barajas </t>
  </si>
  <si>
    <t xml:space="preserve">Barajas  Jimenez Silvia </t>
  </si>
  <si>
    <t>90-21121</t>
  </si>
  <si>
    <t xml:space="preserve">Amalia </t>
  </si>
  <si>
    <t>Chavez Vazquez Amalia</t>
  </si>
  <si>
    <t>90-1996</t>
  </si>
  <si>
    <t>Juan Daniel</t>
  </si>
  <si>
    <t>Tizcareño Lozano Juan Daniel</t>
  </si>
  <si>
    <t>90-21145</t>
  </si>
  <si>
    <t xml:space="preserve">Norma Aremi </t>
  </si>
  <si>
    <t>Martinez Perez Norma Aremi</t>
  </si>
  <si>
    <t>90-21149</t>
  </si>
  <si>
    <t>Eskarleth Monserrat</t>
  </si>
  <si>
    <t>Ortega Delgado Eskarleth Monserrat</t>
  </si>
  <si>
    <t>90-21154</t>
  </si>
  <si>
    <t>Cuellar</t>
  </si>
  <si>
    <t>Jose Nabor</t>
  </si>
  <si>
    <t>Cuellar Herrera Jose Nabor</t>
  </si>
  <si>
    <t>90-21184</t>
  </si>
  <si>
    <t>Jennifer Alondra</t>
  </si>
  <si>
    <t>Ortega Delgado Jennifer Alondra</t>
  </si>
  <si>
    <t>90-21179</t>
  </si>
  <si>
    <t>Ruiz Garcia Maria Guadalupe</t>
  </si>
  <si>
    <t>90-21188</t>
  </si>
  <si>
    <t xml:space="preserve">Dominguez </t>
  </si>
  <si>
    <t>Ana Martha</t>
  </si>
  <si>
    <t xml:space="preserve">Torres Dominguez Ana Martha </t>
  </si>
  <si>
    <t>90-21202</t>
  </si>
  <si>
    <t xml:space="preserve">Tabares </t>
  </si>
  <si>
    <t>Guadalupe Anai</t>
  </si>
  <si>
    <t>Ruiz Tabares Guadalupe Anai</t>
  </si>
  <si>
    <t>90-21212</t>
  </si>
  <si>
    <t xml:space="preserve">Luciano </t>
  </si>
  <si>
    <t>Oswaldo  Israel</t>
  </si>
  <si>
    <t xml:space="preserve">Luciano Lopez Oswaldo Israel </t>
  </si>
  <si>
    <t>90-21217</t>
  </si>
  <si>
    <t xml:space="preserve">Aguiñaga </t>
  </si>
  <si>
    <t>Alondra Guadalupe</t>
  </si>
  <si>
    <t>Martinez Aguiñaga  Alondra Guadalupe</t>
  </si>
  <si>
    <t>90-21216</t>
  </si>
  <si>
    <t xml:space="preserve">De La Mora </t>
  </si>
  <si>
    <t xml:space="preserve">Jorge Alberto </t>
  </si>
  <si>
    <t xml:space="preserve">Camarena De La Mora  Jorge Alberto </t>
  </si>
  <si>
    <t>90-21218</t>
  </si>
  <si>
    <t xml:space="preserve">Ivan Alejandro </t>
  </si>
  <si>
    <t xml:space="preserve">Hernandez Cueva Ivan Alejandro </t>
  </si>
  <si>
    <t>90-21239</t>
  </si>
  <si>
    <t xml:space="preserve">Esoto </t>
  </si>
  <si>
    <t xml:space="preserve">Fernando </t>
  </si>
  <si>
    <t xml:space="preserve">Escoto Hernandez Fernando </t>
  </si>
  <si>
    <t>90-21264</t>
  </si>
  <si>
    <t xml:space="preserve">Serratos </t>
  </si>
  <si>
    <t>Ana Elsy</t>
  </si>
  <si>
    <t>Hernandez Serratos Ana Elsy</t>
  </si>
  <si>
    <t>90-21274</t>
  </si>
  <si>
    <t xml:space="preserve">Silvestre </t>
  </si>
  <si>
    <t xml:space="preserve">Valadez </t>
  </si>
  <si>
    <t xml:space="preserve">Brandon Guadalupe </t>
  </si>
  <si>
    <t xml:space="preserve">Silvestre Valadez Brandon Guadalupe </t>
  </si>
  <si>
    <t>90-21272</t>
  </si>
  <si>
    <t>Cristopher de Jesus</t>
  </si>
  <si>
    <t>Rodriguez Solis Cristopher de Jesus</t>
  </si>
  <si>
    <t>90-21289</t>
  </si>
  <si>
    <t>Araceli Guadalupe</t>
  </si>
  <si>
    <t>Hernandez Ramirez Araceli Guadalupe</t>
  </si>
  <si>
    <t>SEDURIDAD PUBLICA</t>
  </si>
  <si>
    <t>90-21291</t>
  </si>
  <si>
    <t>Robledo</t>
  </si>
  <si>
    <t>Maria Ramona</t>
  </si>
  <si>
    <t>Robledo Orozco Maria Ramona</t>
  </si>
  <si>
    <t xml:space="preserve">31.05 (CUOTA SINDICAL) </t>
  </si>
  <si>
    <t>90-21301</t>
  </si>
  <si>
    <t xml:space="preserve">Jose Noe </t>
  </si>
  <si>
    <t>Garcia Aguirre Jose Noe</t>
  </si>
  <si>
    <t>90-21311</t>
  </si>
  <si>
    <t xml:space="preserve">Peña </t>
  </si>
  <si>
    <t xml:space="preserve">Castro </t>
  </si>
  <si>
    <t xml:space="preserve">Aneth Sahian </t>
  </si>
  <si>
    <t xml:space="preserve">Peña Castro Aneth Sahian </t>
  </si>
  <si>
    <t>PRESTAMO 500</t>
  </si>
  <si>
    <t>90-21328</t>
  </si>
  <si>
    <t>Pichardo</t>
  </si>
  <si>
    <t xml:space="preserve">Gustavo </t>
  </si>
  <si>
    <t xml:space="preserve">Pichardo Lopez Gustavo </t>
  </si>
  <si>
    <t>90-21332</t>
  </si>
  <si>
    <t>Armeida</t>
  </si>
  <si>
    <t>Fernanda Elizabeth</t>
  </si>
  <si>
    <t>Arambula Armeida Fernanda Elizabeth</t>
  </si>
  <si>
    <t>90-21399</t>
  </si>
  <si>
    <t>Victor Vicente</t>
  </si>
  <si>
    <t>Peña Castro Victor Vicente</t>
  </si>
  <si>
    <t>90-21415</t>
  </si>
  <si>
    <t>Flores Espinoza Gustavo</t>
  </si>
  <si>
    <t>Hector Manuel</t>
  </si>
  <si>
    <t>90-21467</t>
  </si>
  <si>
    <t>Luis Eduardo</t>
  </si>
  <si>
    <t>Pichardo Sanchez Luis Eduardo</t>
  </si>
  <si>
    <t>90-21476</t>
  </si>
  <si>
    <t>Casillas Olivares Maria Guadalupe</t>
  </si>
  <si>
    <t>90-21471</t>
  </si>
  <si>
    <t xml:space="preserve">Sandoval </t>
  </si>
  <si>
    <t>Sandoval Flores Maria de Jesus</t>
  </si>
  <si>
    <t>90-21481</t>
  </si>
  <si>
    <t>Manjarrez</t>
  </si>
  <si>
    <t>Garcia Manjarrez Luis Eduardo</t>
  </si>
  <si>
    <t>90-21515</t>
  </si>
  <si>
    <t>Ivan Cuahutemoc</t>
  </si>
  <si>
    <t>Oliva Flores Ivan Cuahutemoc</t>
  </si>
  <si>
    <t>90-21516</t>
  </si>
  <si>
    <t>Gama</t>
  </si>
  <si>
    <t>Comparan</t>
  </si>
  <si>
    <t>Eduardo Jaime</t>
  </si>
  <si>
    <t>Gama Comparan Eduardo Jaime</t>
  </si>
  <si>
    <t>90-21517</t>
  </si>
  <si>
    <t>Gomez Ramirez Luis Fernando</t>
  </si>
  <si>
    <t>90-21526</t>
  </si>
  <si>
    <t>Silvestre Valadez Luis Fernando</t>
  </si>
  <si>
    <t>90-21554</t>
  </si>
  <si>
    <t>Barron</t>
  </si>
  <si>
    <t xml:space="preserve">Gomez Barron Roberto </t>
  </si>
  <si>
    <t>90-21562</t>
  </si>
  <si>
    <t>Aguilar Ramirez Hector Manuel</t>
  </si>
  <si>
    <t>90-21572</t>
  </si>
  <si>
    <t>Mario Uriel</t>
  </si>
  <si>
    <t>Hernandez Lozano Mario Uriel</t>
  </si>
  <si>
    <t>90-21579</t>
  </si>
  <si>
    <t>Jose Victor</t>
  </si>
  <si>
    <t>Gomez Juarez Jose Victor</t>
  </si>
  <si>
    <t>Ayala Gonzalez Victor Manuel</t>
  </si>
  <si>
    <t>90-21607</t>
  </si>
  <si>
    <t>Giovanna</t>
  </si>
  <si>
    <t>Ramirez Gonzalez Giovana</t>
  </si>
  <si>
    <t>90-21625</t>
  </si>
  <si>
    <t>Magaña Carrillo Maria del Carmen</t>
  </si>
  <si>
    <t>90-21626</t>
  </si>
  <si>
    <t>Montero</t>
  </si>
  <si>
    <t>Gaytan Montero Juan Antonio</t>
  </si>
  <si>
    <t>90-21633</t>
  </si>
  <si>
    <t>Anastacia</t>
  </si>
  <si>
    <t>Toribio martinez Anastacia</t>
  </si>
  <si>
    <t xml:space="preserve">Espinoza </t>
  </si>
  <si>
    <t>90-21647</t>
  </si>
  <si>
    <t>Daniela Fernanda</t>
  </si>
  <si>
    <t>Garcia Solis Daniela Fernanda</t>
  </si>
  <si>
    <t>90-21648</t>
  </si>
  <si>
    <t xml:space="preserve">Caro </t>
  </si>
  <si>
    <t>Itzel Sarahi</t>
  </si>
  <si>
    <t>Caro Cardenas Itzel Sarahi</t>
  </si>
  <si>
    <t xml:space="preserve">EFECTIVO </t>
  </si>
  <si>
    <t>90-1921</t>
  </si>
  <si>
    <t>Juana Celina</t>
  </si>
  <si>
    <t>Garcia Ramirez Juana Celina</t>
  </si>
  <si>
    <t>90-2053</t>
  </si>
  <si>
    <t>Zaragoza</t>
  </si>
  <si>
    <t>Zaragoza Gonzalez Juan</t>
  </si>
  <si>
    <t>90-21255</t>
  </si>
  <si>
    <t xml:space="preserve">Luis Sergio </t>
  </si>
  <si>
    <t xml:space="preserve">Guzman Rodriguez Luis Sergio </t>
  </si>
  <si>
    <t>INSPECTOR OPERATIVO</t>
  </si>
  <si>
    <t>90-21378</t>
  </si>
  <si>
    <t>Karla Fabiola</t>
  </si>
  <si>
    <t>Tello Camarena Karla Fabiola</t>
  </si>
  <si>
    <t>90-1488</t>
  </si>
  <si>
    <t>Villegas</t>
  </si>
  <si>
    <t>Villegas Gutierrez Federico</t>
  </si>
  <si>
    <t>90-1736</t>
  </si>
  <si>
    <t>Flores Castillo Juan</t>
  </si>
  <si>
    <t>90-1749</t>
  </si>
  <si>
    <t>Luis Manuel</t>
  </si>
  <si>
    <t>Garcia Cruz Luis Manuel</t>
  </si>
  <si>
    <t>90-1944</t>
  </si>
  <si>
    <t>Gonzalez De la Torre David</t>
  </si>
  <si>
    <t>49.86(cuota sindical)</t>
  </si>
  <si>
    <t>ENCARGADO DE LA UNIDAD DEPORTIVA HEROES FERROCARRILEROS</t>
  </si>
  <si>
    <t>90-2122</t>
  </si>
  <si>
    <t>Gutierrez Galindo Gerardo</t>
  </si>
  <si>
    <t>90-21254</t>
  </si>
  <si>
    <t xml:space="preserve">Yolanda </t>
  </si>
  <si>
    <t xml:space="preserve">Guzman Rodriguez Yolanda </t>
  </si>
  <si>
    <t xml:space="preserve">ENCARGADA DE LA UNIDAD MILPLLAS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</si>
  <si>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</si>
  <si>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</si>
  <si>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</si>
  <si>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</si>
  <si>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</si>
  <si>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</si>
  <si>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90-21370</t>
  </si>
  <si>
    <t>Maritza Jethsabel</t>
  </si>
  <si>
    <t>Vazquez Murillo  Maritza Jethsabel</t>
  </si>
  <si>
    <t>90-21636</t>
  </si>
  <si>
    <t>Mejia</t>
  </si>
  <si>
    <t>Alma Soledad</t>
  </si>
  <si>
    <t>Ruiz Mejia Alma Soledad</t>
  </si>
  <si>
    <t xml:space="preserve">Angeles </t>
  </si>
  <si>
    <t xml:space="preserve">Vargas </t>
  </si>
  <si>
    <t>Diana Esthela</t>
  </si>
  <si>
    <t>Angeles Vargas Diana Esthela</t>
  </si>
  <si>
    <t>DIRECCION DE ATENCION, INCLUSION Y DESARROLLO INTEGRAL A PERSONAS CON DISCAPACIDAD DE ESTE H. AYUNTAMIENTO DEL MUNICIPIO DE ATOTONILCO EL ALTO, JALISCO.</t>
  </si>
  <si>
    <t>90-21433</t>
  </si>
  <si>
    <t>Isabel Yaquelin</t>
  </si>
  <si>
    <t>Rivera Servin Isabel Yaquelin</t>
  </si>
  <si>
    <t>COORDINACION DE ASUNTOS MIGRATORIOS DE ESTE H. AYUNTAMIENTO DE ATOTONILCO EL ALTO JALISCO.</t>
  </si>
  <si>
    <t>Cruz Antonio</t>
  </si>
  <si>
    <t>Perez Bonilla Cruz Antonio</t>
  </si>
  <si>
    <t>Jorge Humberto</t>
  </si>
  <si>
    <t>Michael</t>
  </si>
  <si>
    <t>Nuñez Meza Benjamin</t>
  </si>
  <si>
    <t>Muñoz Martinez Estela</t>
  </si>
  <si>
    <t>NOMBRE</t>
  </si>
  <si>
    <t>SUELDO</t>
  </si>
  <si>
    <t>AREA</t>
  </si>
  <si>
    <t xml:space="preserve">FACHA INGRESO </t>
  </si>
  <si>
    <t>RFC</t>
  </si>
  <si>
    <t>OBSERVACION</t>
  </si>
  <si>
    <t>Juana Isabel</t>
  </si>
  <si>
    <t>Diaz Garcia Juana Isabel</t>
  </si>
  <si>
    <t>CODIGO</t>
  </si>
  <si>
    <t>90-21649</t>
  </si>
  <si>
    <t>Estela</t>
  </si>
  <si>
    <t>PRESTAMO (500)</t>
  </si>
  <si>
    <t>Beas</t>
  </si>
  <si>
    <t>Romero Beas Leonardo</t>
  </si>
  <si>
    <t>90-21650</t>
  </si>
  <si>
    <t>PRESTAMO CUOTA SINDICAL</t>
  </si>
  <si>
    <t>90-21651</t>
  </si>
  <si>
    <t>Maria del Refugio</t>
  </si>
  <si>
    <t>Gutierrez Hernandez Maria del Refugio</t>
  </si>
  <si>
    <t>90-21652</t>
  </si>
  <si>
    <t>Velazquez Velez Carmen Celina</t>
  </si>
  <si>
    <t>90-21653</t>
  </si>
  <si>
    <t>90-21654</t>
  </si>
  <si>
    <t>Tiscareño</t>
  </si>
  <si>
    <t>Segura Tiscareño Jorge Humberto</t>
  </si>
  <si>
    <t>INSTRUCTOR BANDA DE GUERRA</t>
  </si>
  <si>
    <t>Gutierrez Silva Francisco Javier</t>
  </si>
  <si>
    <t>42.28/400</t>
  </si>
  <si>
    <t>SINDICATOPRESTAMO</t>
  </si>
  <si>
    <t>36.88/500</t>
  </si>
  <si>
    <t>LIMON VA</t>
  </si>
  <si>
    <t>1945.14/56.33/1000</t>
  </si>
  <si>
    <t>36.58/500</t>
  </si>
  <si>
    <t>90-21658</t>
  </si>
  <si>
    <t>Acevedo Martinez Yolanda</t>
  </si>
  <si>
    <t>90-21656</t>
  </si>
  <si>
    <t>Gutierrez  Ortega Michael</t>
  </si>
  <si>
    <t>90-21657</t>
  </si>
  <si>
    <t>Sotelo Ramirez Jose Antonio</t>
  </si>
  <si>
    <t>90-21659</t>
  </si>
  <si>
    <t>31.05(CUOTA SINDICAL)</t>
  </si>
  <si>
    <t>500 PRESTAMO</t>
  </si>
  <si>
    <t>ALTAS AL 15 DE  ENERO DE 2023</t>
  </si>
  <si>
    <t xml:space="preserve">45(CUOTA SINDICAL </t>
  </si>
  <si>
    <t>90-21661</t>
  </si>
  <si>
    <t>Olivares Diaz Miguel</t>
  </si>
  <si>
    <t>90-21667</t>
  </si>
  <si>
    <t>Gonzalez Orozco Felipe de Jesus</t>
  </si>
  <si>
    <t>90-21663</t>
  </si>
  <si>
    <t>Quezada Muñoz Maria del Carmen</t>
  </si>
  <si>
    <t>QUMC781120QQ5</t>
  </si>
  <si>
    <t>90-21664</t>
  </si>
  <si>
    <t>Perla Casandra</t>
  </si>
  <si>
    <t>Gomez Rodriguez Perla Casandra</t>
  </si>
  <si>
    <t>500+500+500 (3 PRESTAMOS)</t>
  </si>
  <si>
    <t>PRESTAMO(500)</t>
  </si>
  <si>
    <t xml:space="preserve"> PRESTAMO (500) 32.43(CUOTA SINDICAL </t>
  </si>
  <si>
    <t>PENSION ALIMENTICIA (1228.23)</t>
  </si>
  <si>
    <t>90-21666</t>
  </si>
  <si>
    <t>PRESTAMO (500) 29.47 (CUOTA SINDICAL)</t>
  </si>
  <si>
    <t>SINDICATO/ PRESTAMO</t>
  </si>
  <si>
    <t>PLANTILLA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</si>
</sst>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4" fillId="0" borderId="1" xfId="2" applyFont="1" applyBorder="1" applyAlignment="1">
      <alignment horizontal="left" shrinkToFit="1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44" fontId="0" fillId="4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4" fillId="4" borderId="1" xfId="2" applyFont="1" applyFill="1" applyBorder="1" applyAlignment="1">
      <alignment horizontal="left" shrinkToFit="1"/>
    </xf>
    <xf numFmtId="0" fontId="5" fillId="0" borderId="0" xfId="0" applyFont="1"/>
    <xf numFmtId="0" fontId="5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5" fillId="4" borderId="0" xfId="0" applyFont="1" applyFill="1"/>
    <xf numFmtId="0" fontId="4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4" fillId="0" borderId="1" xfId="2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11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0" xfId="0" applyFill="1"/>
    <xf numFmtId="0" fontId="0" fillId="16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4" fillId="4" borderId="1" xfId="2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3" applyFont="1" applyFill="1" applyBorder="1" applyAlignment="1" applyProtection="1">
      <alignment horizontal="left"/>
      <protection locked="0"/>
    </xf>
    <xf numFmtId="0" fontId="4" fillId="3" borderId="1" xfId="2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4" fillId="0" borderId="1" xfId="3" applyFont="1" applyBorder="1" applyAlignment="1" applyProtection="1">
      <alignment horizontal="left"/>
      <protection locked="0"/>
    </xf>
    <xf numFmtId="44" fontId="0" fillId="4" borderId="1" xfId="0" applyNumberFormat="1" applyFill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14" fontId="1" fillId="4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4" fillId="0" borderId="1" xfId="2" applyNumberFormat="1" applyFont="1" applyBorder="1" applyAlignment="1">
      <alignment horizontal="right" shrinkToFit="1"/>
    </xf>
    <xf numFmtId="14" fontId="4" fillId="4" borderId="1" xfId="2" applyNumberFormat="1" applyFont="1" applyFill="1" applyBorder="1" applyAlignment="1">
      <alignment horizontal="right" shrinkToFit="1"/>
    </xf>
    <xf numFmtId="0" fontId="0" fillId="4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1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11" borderId="1" xfId="2" applyFont="1" applyFill="1" applyBorder="1" applyAlignment="1">
      <alignment horizontal="left"/>
    </xf>
    <xf numFmtId="0" fontId="0" fillId="4" borderId="1" xfId="0" applyFill="1" applyBorder="1"/>
    <xf numFmtId="0" fontId="4" fillId="11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10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16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/>
    <xf numFmtId="0" fontId="6" fillId="4" borderId="0" xfId="0" applyFont="1" applyFill="1"/>
    <xf numFmtId="0" fontId="4" fillId="11" borderId="1" xfId="0" applyFont="1" applyFill="1" applyBorder="1" applyAlignment="1">
      <alignment horizontal="left"/>
    </xf>
    <xf numFmtId="44" fontId="1" fillId="4" borderId="1" xfId="0" applyNumberFormat="1" applyFont="1" applyFill="1" applyBorder="1"/>
    <xf numFmtId="14" fontId="4" fillId="0" borderId="3" xfId="2" applyNumberFormat="1" applyFont="1" applyBorder="1" applyAlignment="1">
      <alignment horizontal="left" shrinkToFit="1"/>
    </xf>
    <xf numFmtId="0" fontId="4" fillId="3" borderId="1" xfId="0" applyFont="1" applyFill="1" applyBorder="1"/>
    <xf numFmtId="4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13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/>
    <xf numFmtId="0" fontId="4" fillId="4" borderId="1" xfId="0" applyFont="1" applyFill="1" applyBorder="1"/>
    <xf numFmtId="0" fontId="4" fillId="3" borderId="1" xfId="0" applyFont="1" applyFill="1" applyBorder="1" applyAlignment="1">
      <alignment horizontal="left"/>
    </xf>
    <xf numFmtId="44" fontId="0" fillId="15" borderId="1" xfId="0" applyNumberFormat="1" applyFill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165" fontId="0" fillId="0" borderId="3" xfId="0" applyNumberForma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0" fillId="6" borderId="4" xfId="0" applyFill="1" applyBorder="1" applyAlignment="1">
      <alignment horizontal="left"/>
    </xf>
    <xf numFmtId="0" fontId="7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/>
    </xf>
    <xf numFmtId="44" fontId="0" fillId="20" borderId="1" xfId="1" applyFont="1" applyFill="1" applyBorder="1" applyAlignment="1">
      <alignment horizontal="left"/>
    </xf>
    <xf numFmtId="44" fontId="0" fillId="19" borderId="1" xfId="0" applyNumberFormat="1" applyFill="1" applyBorder="1" applyAlignment="1">
      <alignment horizontal="left"/>
    </xf>
    <xf numFmtId="44" fontId="0" fillId="19" borderId="1" xfId="1" applyFont="1" applyFill="1" applyBorder="1" applyAlignment="1">
      <alignment horizontal="left"/>
    </xf>
    <xf numFmtId="44" fontId="0" fillId="21" borderId="1" xfId="1" applyFont="1" applyFill="1" applyBorder="1" applyAlignment="1">
      <alignment horizontal="left"/>
    </xf>
    <xf numFmtId="44" fontId="0" fillId="18" borderId="1" xfId="0" applyNumberFormat="1" applyFill="1" applyBorder="1" applyAlignment="1">
      <alignment horizontal="left"/>
    </xf>
    <xf numFmtId="0" fontId="4" fillId="4" borderId="1" xfId="2" applyFont="1" applyFill="1" applyBorder="1" applyAlignment="1">
      <alignment horizontal="right"/>
    </xf>
    <xf numFmtId="44" fontId="0" fillId="22" borderId="1" xfId="1" applyFont="1" applyFill="1" applyBorder="1" applyAlignment="1">
      <alignment horizontal="left"/>
    </xf>
    <xf numFmtId="0" fontId="12" fillId="18" borderId="1" xfId="0" applyFont="1" applyFill="1" applyBorder="1" applyAlignment="1">
      <alignment horizontal="center" wrapText="1"/>
    </xf>
    <xf numFmtId="0" fontId="12" fillId="18" borderId="1" xfId="0" applyFont="1" applyFill="1" applyBorder="1" applyAlignment="1">
      <alignment horizontal="right" wrapText="1"/>
    </xf>
    <xf numFmtId="0" fontId="11" fillId="18" borderId="1" xfId="0" applyFont="1" applyFill="1" applyBorder="1" applyAlignment="1">
      <alignment horizontal="left"/>
    </xf>
    <xf numFmtId="0" fontId="11" fillId="18" borderId="1" xfId="0" applyFont="1" applyFill="1" applyBorder="1"/>
    <xf numFmtId="0" fontId="0" fillId="3" borderId="1" xfId="0" quotePrefix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right"/>
    </xf>
    <xf numFmtId="9" fontId="12" fillId="18" borderId="1" xfId="0" applyNumberFormat="1" applyFont="1" applyFill="1" applyBorder="1" applyAlignment="1">
      <alignment horizontal="center" wrapText="1"/>
    </xf>
    <xf numFmtId="0" fontId="0" fillId="10" borderId="1" xfId="0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49" fontId="0" fillId="0" borderId="1" xfId="0" applyNumberFormat="1" applyBorder="1"/>
    <xf numFmtId="164" fontId="0" fillId="11" borderId="1" xfId="0" applyNumberFormat="1" applyFill="1" applyBorder="1"/>
    <xf numFmtId="49" fontId="0" fillId="11" borderId="1" xfId="0" applyNumberFormat="1" applyFill="1" applyBorder="1"/>
    <xf numFmtId="44" fontId="0" fillId="20" borderId="1" xfId="1" applyFont="1" applyFill="1" applyBorder="1"/>
    <xf numFmtId="0" fontId="4" fillId="10" borderId="1" xfId="0" applyFont="1" applyFill="1" applyBorder="1" applyAlignment="1">
      <alignment horizontal="left"/>
    </xf>
    <xf numFmtId="44" fontId="0" fillId="13" borderId="1" xfId="1" applyFont="1" applyFill="1" applyBorder="1"/>
    <xf numFmtId="44" fontId="0" fillId="13" borderId="1" xfId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44" fontId="0" fillId="23" borderId="1" xfId="1" applyFont="1" applyFill="1" applyBorder="1"/>
    <xf numFmtId="44" fontId="0" fillId="20" borderId="1" xfId="1" applyFont="1" applyFill="1" applyBorder="1" applyAlignment="1">
      <alignment horizontal="right"/>
    </xf>
    <xf numFmtId="44" fontId="13" fillId="20" borderId="1" xfId="1" applyFont="1" applyFill="1" applyBorder="1"/>
    <xf numFmtId="44" fontId="11" fillId="13" borderId="1" xfId="1" applyFont="1" applyFill="1" applyBorder="1"/>
    <xf numFmtId="44" fontId="0" fillId="15" borderId="1" xfId="1" applyFont="1" applyFill="1" applyBorder="1" applyAlignment="1">
      <alignment horizontal="left"/>
    </xf>
    <xf numFmtId="44" fontId="4" fillId="20" borderId="1" xfId="1" applyFont="1" applyFill="1" applyBorder="1" applyAlignment="1">
      <alignment horizontal="left"/>
    </xf>
    <xf numFmtId="44" fontId="0" fillId="17" borderId="1" xfId="1" applyFont="1" applyFill="1" applyBorder="1" applyAlignment="1">
      <alignment horizontal="left"/>
    </xf>
    <xf numFmtId="0" fontId="4" fillId="9" borderId="1" xfId="2" applyFont="1" applyFill="1" applyBorder="1" applyAlignment="1">
      <alignment horizontal="left"/>
    </xf>
    <xf numFmtId="44" fontId="6" fillId="18" borderId="1" xfId="0" applyNumberFormat="1" applyFont="1" applyFill="1" applyBorder="1" applyAlignment="1">
      <alignment horizontal="left"/>
    </xf>
    <xf numFmtId="44" fontId="14" fillId="18" borderId="1" xfId="0" applyNumberFormat="1" applyFont="1" applyFill="1" applyBorder="1" applyAlignment="1">
      <alignment horizontal="left"/>
    </xf>
    <xf numFmtId="0" fontId="0" fillId="10" borderId="1" xfId="0" applyFill="1" applyBorder="1" applyAlignment="1">
      <alignment horizontal="right"/>
    </xf>
    <xf numFmtId="0" fontId="4" fillId="10" borderId="1" xfId="2" applyFont="1" applyFill="1" applyBorder="1" applyAlignment="1">
      <alignment horizontal="left"/>
    </xf>
    <xf numFmtId="44" fontId="0" fillId="18" borderId="1" xfId="1" applyFont="1" applyFill="1" applyBorder="1" applyAlignment="1">
      <alignment horizontal="left"/>
    </xf>
    <xf numFmtId="0" fontId="4" fillId="16" borderId="1" xfId="3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44" fontId="6" fillId="18" borderId="1" xfId="1" applyFont="1" applyFill="1" applyBorder="1" applyAlignment="1">
      <alignment horizontal="left"/>
    </xf>
    <xf numFmtId="44" fontId="4" fillId="18" borderId="1" xfId="0" applyNumberFormat="1" applyFont="1" applyFill="1" applyBorder="1" applyAlignment="1">
      <alignment horizontal="left"/>
    </xf>
    <xf numFmtId="49" fontId="0" fillId="10" borderId="1" xfId="0" applyNumberFormat="1" applyFill="1" applyBorder="1"/>
    <xf numFmtId="44" fontId="0" fillId="20" borderId="1" xfId="0" applyNumberFormat="1" applyFill="1" applyBorder="1" applyAlignment="1">
      <alignment horizontal="left"/>
    </xf>
    <xf numFmtId="44" fontId="0" fillId="23" borderId="1" xfId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18" borderId="0" xfId="0" applyFill="1"/>
    <xf numFmtId="0" fontId="0" fillId="18" borderId="0" xfId="0" applyFill="1" applyAlignment="1">
      <alignment horizontal="right"/>
    </xf>
    <xf numFmtId="0" fontId="2" fillId="18" borderId="4" xfId="0" applyFont="1" applyFill="1" applyBorder="1" applyAlignment="1">
      <alignment horizontal="center" wrapText="1"/>
    </xf>
    <xf numFmtId="0" fontId="1" fillId="18" borderId="0" xfId="0" applyFont="1" applyFill="1"/>
    <xf numFmtId="0" fontId="0" fillId="9" borderId="1" xfId="0" applyFill="1" applyBorder="1"/>
    <xf numFmtId="0" fontId="0" fillId="24" borderId="1" xfId="0" applyFill="1" applyBorder="1" applyAlignment="1">
      <alignment horizontal="right"/>
    </xf>
    <xf numFmtId="0" fontId="0" fillId="24" borderId="1" xfId="0" applyFill="1" applyBorder="1" applyAlignment="1">
      <alignment horizontal="left"/>
    </xf>
    <xf numFmtId="0" fontId="4" fillId="0" borderId="1" xfId="2" applyFont="1" applyBorder="1" applyAlignment="1">
      <alignment horizontal="left" wrapText="1" shrinkToFit="1"/>
    </xf>
    <xf numFmtId="0" fontId="2" fillId="16" borderId="1" xfId="0" applyFont="1" applyFill="1" applyBorder="1" applyAlignment="1">
      <alignment horizontal="left"/>
    </xf>
    <xf numFmtId="164" fontId="0" fillId="11" borderId="1" xfId="0" applyNumberForma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0" fillId="2" borderId="1" xfId="0" applyFill="1" applyBorder="1"/>
    <xf numFmtId="0" fontId="0" fillId="24" borderId="1" xfId="0" applyFill="1" applyBorder="1"/>
    <xf numFmtId="44" fontId="0" fillId="12" borderId="1" xfId="1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43" fontId="1" fillId="0" borderId="0" xfId="5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0" fillId="15" borderId="1" xfId="0" applyFill="1" applyBorder="1"/>
    <xf numFmtId="0" fontId="0" fillId="15" borderId="1" xfId="0" applyFill="1" applyBorder="1" applyAlignment="1">
      <alignment horizontal="left"/>
    </xf>
    <xf numFmtId="0" fontId="0" fillId="15" borderId="1" xfId="0" applyFill="1" applyBorder="1" applyAlignment="1">
      <alignment horizontal="right"/>
    </xf>
    <xf numFmtId="0" fontId="6" fillId="0" borderId="1" xfId="0" applyFont="1" applyBorder="1"/>
    <xf numFmtId="0" fontId="24" fillId="15" borderId="1" xfId="0" applyFont="1" applyFill="1" applyBorder="1"/>
    <xf numFmtId="0" fontId="25" fillId="15" borderId="1" xfId="0" applyFont="1" applyFill="1" applyBorder="1"/>
    <xf numFmtId="0" fontId="0" fillId="25" borderId="1" xfId="0" applyFill="1" applyBorder="1" applyAlignment="1">
      <alignment horizontal="left"/>
    </xf>
    <xf numFmtId="0" fontId="4" fillId="25" borderId="1" xfId="0" applyFont="1" applyFill="1" applyBorder="1" applyAlignment="1">
      <alignment horizontal="left"/>
    </xf>
    <xf numFmtId="0" fontId="0" fillId="25" borderId="1" xfId="0" applyFill="1" applyBorder="1" applyAlignment="1">
      <alignment horizontal="right"/>
    </xf>
    <xf numFmtId="0" fontId="10" fillId="25" borderId="1" xfId="0" applyFont="1" applyFill="1" applyBorder="1" applyAlignment="1">
      <alignment horizontal="left"/>
    </xf>
    <xf numFmtId="0" fontId="4" fillId="25" borderId="1" xfId="0" applyFont="1" applyFill="1" applyBorder="1" applyAlignment="1">
      <alignment horizontal="right"/>
    </xf>
    <xf numFmtId="0" fontId="4" fillId="25" borderId="1" xfId="2" applyFont="1" applyFill="1" applyBorder="1" applyAlignment="1">
      <alignment horizontal="left"/>
    </xf>
    <xf numFmtId="0" fontId="0" fillId="25" borderId="1" xfId="0" applyFill="1" applyBorder="1"/>
    <xf numFmtId="0" fontId="4" fillId="25" borderId="1" xfId="0" applyFont="1" applyFill="1" applyBorder="1"/>
    <xf numFmtId="0" fontId="4" fillId="24" borderId="1" xfId="2" applyFont="1" applyFill="1" applyBorder="1" applyAlignment="1">
      <alignment horizontal="left"/>
    </xf>
    <xf numFmtId="0" fontId="0" fillId="14" borderId="1" xfId="0" applyFill="1" applyBorder="1" applyAlignment="1">
      <alignment horizontal="right"/>
    </xf>
    <xf numFmtId="0" fontId="4" fillId="16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0" fillId="26" borderId="1" xfId="0" applyFill="1" applyBorder="1" applyAlignment="1">
      <alignment horizontal="left"/>
    </xf>
    <xf numFmtId="0" fontId="4" fillId="26" borderId="1" xfId="0" applyFont="1" applyFill="1" applyBorder="1" applyAlignment="1">
      <alignment horizontal="right"/>
    </xf>
    <xf numFmtId="0" fontId="4" fillId="26" borderId="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2" fillId="18" borderId="2" xfId="0" applyFont="1" applyFill="1" applyBorder="1" applyAlignment="1">
      <alignment horizontal="right" wrapText="1"/>
    </xf>
    <xf numFmtId="14" fontId="1" fillId="4" borderId="2" xfId="0" applyNumberFormat="1" applyFont="1" applyFill="1" applyBorder="1" applyAlignment="1">
      <alignment horizontal="right"/>
    </xf>
    <xf numFmtId="14" fontId="5" fillId="4" borderId="2" xfId="0" applyNumberFormat="1" applyFont="1" applyFill="1" applyBorder="1" applyAlignment="1">
      <alignment horizontal="right"/>
    </xf>
    <xf numFmtId="14" fontId="0" fillId="0" borderId="2" xfId="0" applyNumberFormat="1" applyBorder="1"/>
    <xf numFmtId="14" fontId="0" fillId="4" borderId="2" xfId="0" applyNumberFormat="1" applyFill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14" fontId="9" fillId="4" borderId="2" xfId="2" applyNumberFormat="1" applyFont="1" applyFill="1" applyBorder="1" applyAlignment="1">
      <alignment horizontal="right" shrinkToFit="1"/>
    </xf>
    <xf numFmtId="14" fontId="4" fillId="4" borderId="2" xfId="2" applyNumberFormat="1" applyFont="1" applyFill="1" applyBorder="1" applyAlignment="1">
      <alignment horizontal="right" shrinkToFit="1"/>
    </xf>
    <xf numFmtId="14" fontId="4" fillId="0" borderId="2" xfId="2" applyNumberFormat="1" applyFont="1" applyBorder="1" applyAlignment="1">
      <alignment horizontal="right" shrinkToFit="1"/>
    </xf>
    <xf numFmtId="14" fontId="0" fillId="0" borderId="2" xfId="0" applyNumberFormat="1" applyBorder="1" applyAlignment="1">
      <alignment horizontal="right"/>
    </xf>
    <xf numFmtId="14" fontId="0" fillId="4" borderId="2" xfId="0" applyNumberFormat="1" applyFill="1" applyBorder="1" applyAlignment="1">
      <alignment wrapText="1"/>
    </xf>
    <xf numFmtId="14" fontId="0" fillId="4" borderId="2" xfId="0" applyNumberFormat="1" applyFill="1" applyBorder="1"/>
    <xf numFmtId="14" fontId="9" fillId="4" borderId="2" xfId="0" applyNumberFormat="1" applyFont="1" applyFill="1" applyBorder="1" applyAlignment="1">
      <alignment horizontal="right"/>
    </xf>
    <xf numFmtId="14" fontId="4" fillId="4" borderId="2" xfId="2" applyNumberFormat="1" applyFont="1" applyFill="1" applyBorder="1" applyAlignment="1">
      <alignment horizontal="left" shrinkToFit="1"/>
    </xf>
    <xf numFmtId="0" fontId="2" fillId="18" borderId="5" xfId="0" applyFont="1" applyFill="1" applyBorder="1" applyAlignment="1">
      <alignment horizontal="right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44" fontId="4" fillId="0" borderId="0" xfId="1" applyFont="1" applyFill="1" applyBorder="1" applyAlignment="1"/>
    <xf numFmtId="0" fontId="0" fillId="24" borderId="4" xfId="0" applyFill="1" applyBorder="1" applyAlignment="1">
      <alignment horizontal="left"/>
    </xf>
    <xf numFmtId="0" fontId="0" fillId="24" borderId="4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44" fontId="0" fillId="15" borderId="4" xfId="0" applyNumberFormat="1" applyFill="1" applyBorder="1" applyAlignment="1">
      <alignment horizontal="left"/>
    </xf>
    <xf numFmtId="44" fontId="0" fillId="22" borderId="4" xfId="1" applyFont="1" applyFill="1" applyBorder="1" applyAlignment="1">
      <alignment horizontal="left"/>
    </xf>
    <xf numFmtId="44" fontId="0" fillId="21" borderId="4" xfId="1" applyFont="1" applyFill="1" applyBorder="1" applyAlignment="1">
      <alignment horizontal="left"/>
    </xf>
    <xf numFmtId="44" fontId="0" fillId="18" borderId="4" xfId="0" applyNumberFormat="1" applyFill="1" applyBorder="1" applyAlignment="1">
      <alignment horizontal="left"/>
    </xf>
    <xf numFmtId="44" fontId="0" fillId="19" borderId="4" xfId="0" applyNumberForma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44" fontId="1" fillId="0" borderId="0" xfId="1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14" fontId="4" fillId="0" borderId="0" xfId="2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/>
    </xf>
    <xf numFmtId="44" fontId="0" fillId="0" borderId="0" xfId="1" applyFont="1" applyFill="1" applyBorder="1"/>
    <xf numFmtId="14" fontId="5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shrinkToFit="1"/>
    </xf>
    <xf numFmtId="1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4" fontId="6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/>
    <xf numFmtId="0" fontId="4" fillId="0" borderId="0" xfId="2" applyFont="1" applyFill="1" applyBorder="1" applyAlignment="1">
      <alignment horizontal="center"/>
    </xf>
    <xf numFmtId="44" fontId="1" fillId="0" borderId="0" xfId="0" applyNumberFormat="1" applyFont="1" applyFill="1" applyBorder="1"/>
    <xf numFmtId="44" fontId="1" fillId="0" borderId="0" xfId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left" shrinkToFit="1"/>
    </xf>
    <xf numFmtId="14" fontId="1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 wrapText="1" shrinkToFit="1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44" fontId="1" fillId="0" borderId="0" xfId="1" applyFont="1" applyFill="1" applyBorder="1" applyAlignment="1"/>
    <xf numFmtId="44" fontId="0" fillId="0" borderId="0" xfId="0" applyNumberFormat="1" applyFill="1" applyBorder="1"/>
    <xf numFmtId="1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4" fillId="0" borderId="0" xfId="3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  <xf numFmtId="0" fontId="0" fillId="0" borderId="0" xfId="2" applyFont="1" applyFill="1" applyBorder="1" applyAlignment="1">
      <alignment horizontal="left" shrinkToFit="1"/>
    </xf>
    <xf numFmtId="14" fontId="1" fillId="0" borderId="0" xfId="2" applyNumberFormat="1" applyFont="1" applyFill="1" applyBorder="1" applyAlignment="1">
      <alignment horizontal="right" shrinkToFit="1"/>
    </xf>
    <xf numFmtId="14" fontId="4" fillId="0" borderId="0" xfId="2" applyNumberFormat="1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 horizontal="left"/>
    </xf>
    <xf numFmtId="43" fontId="0" fillId="0" borderId="0" xfId="5" applyFont="1" applyFill="1" applyBorder="1" applyAlignment="1">
      <alignment horizontal="left"/>
    </xf>
    <xf numFmtId="43" fontId="0" fillId="0" borderId="0" xfId="5" applyFont="1" applyFill="1" applyBorder="1" applyAlignment="1">
      <alignment horizontal="right"/>
    </xf>
    <xf numFmtId="43" fontId="0" fillId="0" borderId="0" xfId="5" applyFont="1" applyFill="1" applyBorder="1" applyAlignment="1">
      <alignment horizontal="right" vertical="center"/>
    </xf>
    <xf numFmtId="43" fontId="4" fillId="0" borderId="0" xfId="5" applyFont="1" applyFill="1" applyBorder="1" applyAlignment="1">
      <alignment horizontal="left"/>
    </xf>
    <xf numFmtId="43" fontId="1" fillId="0" borderId="0" xfId="5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1" applyFont="1" applyFill="1" applyBorder="1"/>
    <xf numFmtId="0" fontId="3" fillId="0" borderId="0" xfId="2" applyFill="1" applyBorder="1" applyAlignment="1">
      <alignment horizontal="center"/>
    </xf>
    <xf numFmtId="0" fontId="4" fillId="0" borderId="0" xfId="3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" fillId="0" borderId="0" xfId="0" applyFont="1" applyFill="1" applyBorder="1"/>
    <xf numFmtId="44" fontId="16" fillId="0" borderId="0" xfId="1" applyFont="1" applyFill="1" applyBorder="1" applyAlignment="1"/>
    <xf numFmtId="0" fontId="16" fillId="0" borderId="0" xfId="2" applyFont="1" applyFill="1" applyBorder="1" applyAlignment="1">
      <alignment horizontal="center"/>
    </xf>
    <xf numFmtId="0" fontId="22" fillId="0" borderId="0" xfId="3" applyFont="1" applyFill="1" applyBorder="1" applyProtection="1">
      <protection locked="0"/>
    </xf>
    <xf numFmtId="44" fontId="8" fillId="0" borderId="0" xfId="1" applyFont="1" applyFill="1" applyBorder="1" applyAlignment="1"/>
    <xf numFmtId="0" fontId="2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/>
    <xf numFmtId="14" fontId="0" fillId="0" borderId="0" xfId="0" applyNumberForma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 shrinkToFit="1"/>
    </xf>
    <xf numFmtId="14" fontId="4" fillId="0" borderId="0" xfId="2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2" applyNumberFormat="1" applyFill="1" applyBorder="1"/>
  </cellXfs>
  <cellStyles count="6">
    <cellStyle name="Millares" xfId="5" builtinId="3"/>
    <cellStyle name="Moneda" xfId="1" builtinId="4"/>
    <cellStyle name="Normal" xfId="0" builtinId="0"/>
    <cellStyle name="Normal 15" xfId="4"/>
    <cellStyle name="Normal 2" xfId="3"/>
    <cellStyle name="Normal 3" xfId="2"/>
  </cellStyles>
  <dxfs count="7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3" workbookViewId="0">
      <selection activeCell="C21" sqref="C21"/>
    </sheetView>
  </sheetViews>
  <sheetFormatPr baseColWidth="10" defaultRowHeight="15" x14ac:dyDescent="0.25"/>
  <cols>
    <col min="1" max="1" width="9.42578125" customWidth="1"/>
    <col min="2" max="2" width="30.140625" customWidth="1"/>
    <col min="3" max="3" width="10.5703125" customWidth="1"/>
    <col min="4" max="4" width="19.5703125" customWidth="1"/>
    <col min="6" max="6" width="8.85546875" customWidth="1"/>
    <col min="7" max="7" width="10.7109375" customWidth="1"/>
    <col min="8" max="8" width="16.85546875" customWidth="1"/>
    <col min="9" max="9" width="15.5703125" customWidth="1"/>
  </cols>
  <sheetData>
    <row r="2" spans="1:9" ht="27" x14ac:dyDescent="0.5">
      <c r="A2" s="186" t="s">
        <v>2994</v>
      </c>
      <c r="B2" s="186"/>
      <c r="C2" s="186"/>
      <c r="D2" s="186"/>
      <c r="E2" s="186"/>
      <c r="F2" s="186"/>
      <c r="G2" s="186"/>
      <c r="H2" s="186"/>
      <c r="I2" s="186"/>
    </row>
    <row r="5" spans="1:9" x14ac:dyDescent="0.25">
      <c r="A5" s="167" t="s">
        <v>2960</v>
      </c>
      <c r="B5" s="163" t="s">
        <v>2952</v>
      </c>
      <c r="C5" s="163" t="s">
        <v>2953</v>
      </c>
      <c r="D5" s="163" t="s">
        <v>2954</v>
      </c>
      <c r="E5" s="163" t="s">
        <v>2</v>
      </c>
      <c r="F5" s="163" t="s">
        <v>3</v>
      </c>
      <c r="G5" s="168" t="s">
        <v>2955</v>
      </c>
      <c r="H5" s="163" t="s">
        <v>2956</v>
      </c>
      <c r="I5" s="163" t="s">
        <v>2957</v>
      </c>
    </row>
    <row r="6" spans="1:9" x14ac:dyDescent="0.25">
      <c r="A6" s="32" t="s">
        <v>2998</v>
      </c>
      <c r="B6" s="32" t="s">
        <v>2999</v>
      </c>
      <c r="C6" s="87">
        <v>3900</v>
      </c>
      <c r="D6" s="1" t="s">
        <v>874</v>
      </c>
      <c r="E6" s="1" t="s">
        <v>13</v>
      </c>
      <c r="F6" s="2" t="s">
        <v>14</v>
      </c>
      <c r="G6" s="45">
        <v>44958</v>
      </c>
      <c r="H6" s="163"/>
      <c r="I6" s="163"/>
    </row>
    <row r="7" spans="1:9" x14ac:dyDescent="0.25">
      <c r="A7" s="32" t="s">
        <v>3000</v>
      </c>
      <c r="B7" s="32" t="s">
        <v>3001</v>
      </c>
      <c r="C7" s="87">
        <v>4759.42</v>
      </c>
      <c r="D7" s="56" t="s">
        <v>892</v>
      </c>
      <c r="E7" s="6" t="s">
        <v>518</v>
      </c>
      <c r="F7" s="2" t="s">
        <v>14</v>
      </c>
      <c r="G7" s="46">
        <v>44961</v>
      </c>
      <c r="H7" s="2" t="s">
        <v>3002</v>
      </c>
      <c r="I7" s="163"/>
    </row>
    <row r="8" spans="1:9" x14ac:dyDescent="0.25">
      <c r="A8" s="32" t="s">
        <v>3003</v>
      </c>
      <c r="B8" s="32" t="s">
        <v>3005</v>
      </c>
      <c r="C8" s="87">
        <v>4759.42</v>
      </c>
      <c r="D8" s="56" t="s">
        <v>892</v>
      </c>
      <c r="E8" s="6" t="s">
        <v>518</v>
      </c>
      <c r="F8" s="2" t="s">
        <v>14</v>
      </c>
      <c r="G8" s="46">
        <v>44961</v>
      </c>
      <c r="H8" s="6"/>
      <c r="I8" s="58"/>
    </row>
    <row r="9" spans="1:9" x14ac:dyDescent="0.25">
      <c r="A9" s="32" t="s">
        <v>3010</v>
      </c>
      <c r="B9" s="32" t="s">
        <v>2947</v>
      </c>
      <c r="C9" s="87">
        <v>3579.12</v>
      </c>
      <c r="D9" s="2" t="s">
        <v>878</v>
      </c>
      <c r="E9" s="6" t="s">
        <v>29</v>
      </c>
      <c r="F9" s="6" t="s">
        <v>14</v>
      </c>
      <c r="G9" s="44">
        <v>44973</v>
      </c>
      <c r="H9" s="21"/>
      <c r="I9" s="22"/>
    </row>
    <row r="10" spans="1:9" x14ac:dyDescent="0.25">
      <c r="A10" s="6"/>
      <c r="B10" s="6"/>
      <c r="C10" s="39"/>
      <c r="D10" s="6"/>
      <c r="E10" s="6"/>
      <c r="F10" s="6"/>
      <c r="G10" s="44"/>
      <c r="H10" s="21"/>
      <c r="I10" s="1"/>
    </row>
    <row r="11" spans="1:9" x14ac:dyDescent="0.25">
      <c r="A11" s="6"/>
      <c r="B11" s="6"/>
      <c r="C11" s="39"/>
      <c r="D11" s="56"/>
      <c r="E11" s="6"/>
      <c r="F11" s="6"/>
      <c r="G11" s="47"/>
      <c r="H11" s="6"/>
      <c r="I11" s="166"/>
    </row>
    <row r="12" spans="1:9" x14ac:dyDescent="0.25">
      <c r="A12" s="6"/>
      <c r="B12" s="6"/>
      <c r="C12" s="39"/>
      <c r="D12" s="6"/>
      <c r="E12" s="6"/>
      <c r="F12" s="6"/>
      <c r="G12" s="44"/>
      <c r="H12" s="21"/>
      <c r="I12" s="166"/>
    </row>
    <row r="13" spans="1:9" x14ac:dyDescent="0.25">
      <c r="A13" s="6"/>
      <c r="B13" s="6"/>
      <c r="C13" s="39"/>
      <c r="D13" s="6"/>
      <c r="E13" s="2"/>
      <c r="F13" s="2"/>
      <c r="G13" s="45"/>
      <c r="H13" s="23"/>
      <c r="I13" s="166"/>
    </row>
    <row r="14" spans="1:9" x14ac:dyDescent="0.25">
      <c r="A14" s="6"/>
      <c r="B14" s="6"/>
      <c r="C14" s="39"/>
      <c r="D14" s="6"/>
      <c r="E14" s="2"/>
      <c r="F14" s="2"/>
      <c r="G14" s="45"/>
      <c r="H14" s="23"/>
      <c r="I14" s="166"/>
    </row>
    <row r="15" spans="1:9" x14ac:dyDescent="0.25">
      <c r="A15" s="6"/>
      <c r="B15" s="6"/>
      <c r="C15" s="39"/>
      <c r="D15" s="6"/>
      <c r="E15" s="2"/>
      <c r="F15" s="2"/>
      <c r="G15" s="45"/>
      <c r="H15" s="24"/>
      <c r="I15" s="166"/>
    </row>
    <row r="16" spans="1:9" x14ac:dyDescent="0.25">
      <c r="A16" s="6"/>
      <c r="B16" s="6"/>
      <c r="C16" s="39"/>
      <c r="D16" s="6"/>
      <c r="E16" s="6"/>
      <c r="F16" s="6"/>
      <c r="G16" s="44"/>
      <c r="H16" s="6"/>
      <c r="I16" s="166"/>
    </row>
    <row r="17" spans="1:9" x14ac:dyDescent="0.25">
      <c r="A17" s="6"/>
      <c r="B17" s="6"/>
      <c r="C17" s="39"/>
      <c r="D17" s="6"/>
      <c r="E17" s="2"/>
      <c r="F17" s="2"/>
      <c r="G17" s="45"/>
      <c r="H17" s="23"/>
      <c r="I17" s="166"/>
    </row>
    <row r="18" spans="1:9" x14ac:dyDescent="0.25">
      <c r="A18" s="6"/>
      <c r="B18" s="6"/>
      <c r="C18" s="39"/>
      <c r="D18" s="6"/>
      <c r="E18" s="6"/>
      <c r="F18" s="2"/>
      <c r="G18" s="45"/>
      <c r="H18" s="23"/>
      <c r="I18" s="166"/>
    </row>
    <row r="19" spans="1:9" x14ac:dyDescent="0.25">
      <c r="A19" s="6"/>
      <c r="B19" s="6"/>
      <c r="C19" s="39"/>
      <c r="D19" s="6"/>
      <c r="E19" s="2"/>
      <c r="F19" s="2"/>
      <c r="G19" s="45"/>
      <c r="H19" s="23"/>
      <c r="I19" s="166"/>
    </row>
    <row r="20" spans="1:9" x14ac:dyDescent="0.25">
      <c r="A20" s="32"/>
      <c r="B20" s="32"/>
      <c r="C20" s="87"/>
      <c r="D20" s="2"/>
      <c r="E20" s="2"/>
      <c r="F20" s="2"/>
      <c r="G20" s="45"/>
      <c r="H20" s="2"/>
      <c r="I20" s="1"/>
    </row>
  </sheetData>
  <mergeCells count="1">
    <mergeCell ref="A2:I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175"/>
  <sheetViews>
    <sheetView tabSelected="1" topLeftCell="A844" zoomScale="95" zoomScaleNormal="95" workbookViewId="0">
      <selection activeCell="H854" sqref="H854"/>
    </sheetView>
  </sheetViews>
  <sheetFormatPr baseColWidth="10" defaultRowHeight="15" x14ac:dyDescent="0.25"/>
  <cols>
    <col min="1" max="1" width="5.7109375" customWidth="1"/>
    <col min="2" max="2" width="4.85546875" customWidth="1"/>
    <col min="3" max="3" width="4.42578125" customWidth="1"/>
    <col min="5" max="5" width="9.7109375" customWidth="1"/>
    <col min="6" max="6" width="8.28515625" customWidth="1"/>
    <col min="8" max="8" width="29.85546875" customWidth="1"/>
    <col min="9" max="9" width="12.140625" customWidth="1"/>
    <col min="10" max="10" width="11.140625" customWidth="1"/>
    <col min="11" max="11" width="10.7109375" customWidth="1"/>
    <col min="13" max="13" width="12.5703125" customWidth="1"/>
    <col min="14" max="14" width="22.85546875" customWidth="1"/>
    <col min="15" max="15" width="14.5703125" customWidth="1"/>
    <col min="16" max="16" width="8" customWidth="1"/>
    <col min="18" max="111" width="11.42578125" style="208"/>
  </cols>
  <sheetData>
    <row r="1" spans="1:111" s="17" customFormat="1" x14ac:dyDescent="0.25">
      <c r="A1" s="30" t="s">
        <v>900</v>
      </c>
      <c r="B1" s="63"/>
      <c r="C1" s="30"/>
      <c r="D1" s="30"/>
      <c r="E1" s="64"/>
      <c r="F1" s="30"/>
      <c r="G1" s="30"/>
      <c r="H1" s="64" t="s">
        <v>3013</v>
      </c>
      <c r="I1" s="65"/>
      <c r="J1" s="65"/>
      <c r="K1" s="65"/>
      <c r="L1" s="65"/>
      <c r="M1" s="65"/>
      <c r="N1" s="30"/>
      <c r="O1" s="30"/>
      <c r="P1" s="30"/>
      <c r="Q1" s="4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</row>
    <row r="2" spans="1:111" s="94" customFormat="1" ht="15" customHeight="1" x14ac:dyDescent="0.25">
      <c r="A2" s="90"/>
      <c r="B2" s="91" t="s">
        <v>857</v>
      </c>
      <c r="C2" s="92"/>
      <c r="D2" s="90" t="s">
        <v>855</v>
      </c>
      <c r="E2" s="90"/>
      <c r="F2" s="90"/>
      <c r="G2" s="90"/>
      <c r="H2" s="90" t="s">
        <v>858</v>
      </c>
      <c r="I2" s="90"/>
      <c r="J2" s="90"/>
      <c r="K2" s="90"/>
      <c r="L2" s="90"/>
      <c r="M2" s="90"/>
      <c r="N2" s="90"/>
      <c r="O2" s="90"/>
      <c r="P2" s="90"/>
      <c r="Q2" s="9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</row>
    <row r="3" spans="1:111" s="105" customFormat="1" ht="35.1" customHeight="1" x14ac:dyDescent="0.2">
      <c r="A3" s="102" t="s">
        <v>889</v>
      </c>
      <c r="B3" s="103" t="s">
        <v>884</v>
      </c>
      <c r="C3" s="104" t="s">
        <v>1765</v>
      </c>
      <c r="D3" s="102" t="s">
        <v>1565</v>
      </c>
      <c r="E3" s="102" t="s">
        <v>1363</v>
      </c>
      <c r="F3" s="102" t="s">
        <v>901</v>
      </c>
      <c r="G3" s="102" t="s">
        <v>1133</v>
      </c>
      <c r="H3" s="102" t="s">
        <v>0</v>
      </c>
      <c r="I3" s="102" t="s">
        <v>1891</v>
      </c>
      <c r="J3" s="102" t="s">
        <v>860</v>
      </c>
      <c r="K3" s="102" t="s">
        <v>885</v>
      </c>
      <c r="L3" s="102" t="s">
        <v>1373</v>
      </c>
      <c r="M3" s="109" t="s">
        <v>1745</v>
      </c>
      <c r="N3" s="102" t="s">
        <v>1</v>
      </c>
      <c r="O3" s="102" t="s">
        <v>2</v>
      </c>
      <c r="P3" s="102" t="s">
        <v>3</v>
      </c>
      <c r="Q3" s="187" t="s">
        <v>4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</row>
    <row r="4" spans="1:111" s="26" customFormat="1" ht="15" customHeight="1" x14ac:dyDescent="0.25">
      <c r="A4" s="6"/>
      <c r="B4" s="48">
        <v>1</v>
      </c>
      <c r="C4" s="6">
        <v>1</v>
      </c>
      <c r="D4" s="6" t="s">
        <v>177</v>
      </c>
      <c r="E4" s="6" t="s">
        <v>904</v>
      </c>
      <c r="F4" s="6" t="s">
        <v>924</v>
      </c>
      <c r="G4" s="6" t="s">
        <v>1164</v>
      </c>
      <c r="H4" s="6" t="s">
        <v>178</v>
      </c>
      <c r="I4" s="95">
        <v>12684.3</v>
      </c>
      <c r="J4" s="120">
        <v>1886.34</v>
      </c>
      <c r="K4" s="98">
        <v>0</v>
      </c>
      <c r="L4" s="99">
        <v>0</v>
      </c>
      <c r="M4" s="97">
        <v>10797.96</v>
      </c>
      <c r="N4" s="6" t="s">
        <v>620</v>
      </c>
      <c r="O4" s="6" t="s">
        <v>621</v>
      </c>
      <c r="P4" s="6" t="s">
        <v>6</v>
      </c>
      <c r="Q4" s="188">
        <v>44470</v>
      </c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</row>
    <row r="5" spans="1:111" s="15" customFormat="1" ht="15" customHeight="1" x14ac:dyDescent="0.25">
      <c r="A5" s="6"/>
      <c r="B5" s="50">
        <v>1</v>
      </c>
      <c r="C5" s="6">
        <v>2</v>
      </c>
      <c r="D5" s="6" t="s">
        <v>514</v>
      </c>
      <c r="E5" s="35" t="s">
        <v>921</v>
      </c>
      <c r="F5" s="35" t="s">
        <v>962</v>
      </c>
      <c r="G5" s="35" t="s">
        <v>1243</v>
      </c>
      <c r="H5" s="35" t="s">
        <v>515</v>
      </c>
      <c r="I5" s="95">
        <v>12684.3</v>
      </c>
      <c r="J5" s="120">
        <v>1886.34</v>
      </c>
      <c r="K5" s="98">
        <v>0</v>
      </c>
      <c r="L5" s="99">
        <v>0</v>
      </c>
      <c r="M5" s="97">
        <v>10797.96</v>
      </c>
      <c r="N5" s="6" t="s">
        <v>620</v>
      </c>
      <c r="O5" s="2" t="s">
        <v>621</v>
      </c>
      <c r="P5" s="6" t="s">
        <v>6</v>
      </c>
      <c r="Q5" s="189">
        <v>44470</v>
      </c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</row>
    <row r="6" spans="1:111" s="1" customFormat="1" x14ac:dyDescent="0.25">
      <c r="A6" s="56"/>
      <c r="B6" s="56">
        <v>1</v>
      </c>
      <c r="C6" s="6">
        <v>3</v>
      </c>
      <c r="D6" s="56" t="s">
        <v>1475</v>
      </c>
      <c r="E6" s="56" t="s">
        <v>1447</v>
      </c>
      <c r="F6" s="56" t="s">
        <v>921</v>
      </c>
      <c r="G6" s="56" t="s">
        <v>1473</v>
      </c>
      <c r="H6" s="56" t="s">
        <v>1474</v>
      </c>
      <c r="I6" s="95">
        <v>12684.3</v>
      </c>
      <c r="J6" s="120">
        <v>1886.34</v>
      </c>
      <c r="K6" s="98">
        <v>0</v>
      </c>
      <c r="L6" s="99">
        <v>0</v>
      </c>
      <c r="M6" s="97">
        <v>10797.96</v>
      </c>
      <c r="N6" s="1" t="s">
        <v>620</v>
      </c>
      <c r="O6" s="1" t="s">
        <v>621</v>
      </c>
      <c r="P6" s="1" t="s">
        <v>6</v>
      </c>
      <c r="Q6" s="190">
        <v>44470</v>
      </c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</row>
    <row r="7" spans="1:111" s="21" customFormat="1" ht="15" customHeight="1" x14ac:dyDescent="0.25">
      <c r="A7" s="6"/>
      <c r="B7" s="48">
        <v>1</v>
      </c>
      <c r="C7" s="6">
        <v>4</v>
      </c>
      <c r="D7" s="6" t="s">
        <v>1491</v>
      </c>
      <c r="E7" s="6" t="s">
        <v>1016</v>
      </c>
      <c r="F7" s="6" t="s">
        <v>1077</v>
      </c>
      <c r="G7" s="6" t="s">
        <v>1492</v>
      </c>
      <c r="H7" s="6" t="s">
        <v>1493</v>
      </c>
      <c r="I7" s="95">
        <v>12684.3</v>
      </c>
      <c r="J7" s="120">
        <v>1886.34</v>
      </c>
      <c r="K7" s="98">
        <v>0</v>
      </c>
      <c r="L7" s="99">
        <v>0</v>
      </c>
      <c r="M7" s="97">
        <v>10797.96</v>
      </c>
      <c r="N7" s="6" t="s">
        <v>620</v>
      </c>
      <c r="O7" s="6" t="s">
        <v>621</v>
      </c>
      <c r="P7" s="6" t="s">
        <v>6</v>
      </c>
      <c r="Q7" s="191">
        <v>44470</v>
      </c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</row>
    <row r="8" spans="1:111" s="15" customFormat="1" ht="15" customHeight="1" x14ac:dyDescent="0.25">
      <c r="A8" s="6"/>
      <c r="B8" s="88">
        <v>1</v>
      </c>
      <c r="C8" s="6">
        <v>5</v>
      </c>
      <c r="D8" s="6" t="s">
        <v>1615</v>
      </c>
      <c r="E8" s="6" t="s">
        <v>922</v>
      </c>
      <c r="F8" s="6" t="s">
        <v>987</v>
      </c>
      <c r="G8" s="6" t="s">
        <v>1425</v>
      </c>
      <c r="H8" s="6" t="s">
        <v>845</v>
      </c>
      <c r="I8" s="95">
        <v>12684.3</v>
      </c>
      <c r="J8" s="120">
        <v>1886.34</v>
      </c>
      <c r="K8" s="98">
        <v>0</v>
      </c>
      <c r="L8" s="99">
        <v>0</v>
      </c>
      <c r="M8" s="97">
        <v>10797.96</v>
      </c>
      <c r="N8" s="6" t="s">
        <v>620</v>
      </c>
      <c r="O8" s="2" t="s">
        <v>621</v>
      </c>
      <c r="P8" s="2" t="s">
        <v>6</v>
      </c>
      <c r="Q8" s="192">
        <v>44470</v>
      </c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</row>
    <row r="9" spans="1:111" s="15" customFormat="1" ht="15" customHeight="1" x14ac:dyDescent="0.25">
      <c r="A9" s="6"/>
      <c r="B9" s="50">
        <v>1</v>
      </c>
      <c r="C9" s="6">
        <v>6</v>
      </c>
      <c r="D9" s="33" t="s">
        <v>1616</v>
      </c>
      <c r="E9" s="6" t="s">
        <v>1712</v>
      </c>
      <c r="F9" s="6" t="s">
        <v>919</v>
      </c>
      <c r="G9" s="6" t="s">
        <v>1231</v>
      </c>
      <c r="H9" s="6" t="s">
        <v>1602</v>
      </c>
      <c r="I9" s="95">
        <v>12684.3</v>
      </c>
      <c r="J9" s="120">
        <v>1886.34</v>
      </c>
      <c r="K9" s="98">
        <v>0</v>
      </c>
      <c r="L9" s="99">
        <v>0</v>
      </c>
      <c r="M9" s="97">
        <v>10797.96</v>
      </c>
      <c r="N9" s="6" t="s">
        <v>620</v>
      </c>
      <c r="O9" s="6" t="s">
        <v>621</v>
      </c>
      <c r="P9" s="6" t="s">
        <v>6</v>
      </c>
      <c r="Q9" s="189">
        <v>44470</v>
      </c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</row>
    <row r="10" spans="1:111" s="1" customFormat="1" x14ac:dyDescent="0.25">
      <c r="B10" s="1">
        <v>1</v>
      </c>
      <c r="C10" s="6">
        <v>7</v>
      </c>
      <c r="D10" s="6" t="s">
        <v>1617</v>
      </c>
      <c r="E10" s="1" t="s">
        <v>1707</v>
      </c>
      <c r="F10" s="1" t="s">
        <v>954</v>
      </c>
      <c r="G10" s="1" t="s">
        <v>1351</v>
      </c>
      <c r="H10" s="1" t="s">
        <v>1603</v>
      </c>
      <c r="I10" s="95">
        <v>12684.3</v>
      </c>
      <c r="J10" s="120">
        <v>1886.34</v>
      </c>
      <c r="K10" s="98">
        <v>0</v>
      </c>
      <c r="L10" s="99">
        <v>0</v>
      </c>
      <c r="M10" s="97">
        <v>10797.96</v>
      </c>
      <c r="N10" s="1" t="s">
        <v>620</v>
      </c>
      <c r="O10" s="1" t="s">
        <v>621</v>
      </c>
      <c r="P10" s="1" t="s">
        <v>6</v>
      </c>
      <c r="Q10" s="190">
        <v>44470</v>
      </c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</row>
    <row r="11" spans="1:111" s="1" customFormat="1" x14ac:dyDescent="0.25">
      <c r="B11" s="1">
        <v>1</v>
      </c>
      <c r="C11" s="6">
        <v>8</v>
      </c>
      <c r="D11" s="1" t="s">
        <v>1618</v>
      </c>
      <c r="E11" s="1" t="s">
        <v>1713</v>
      </c>
      <c r="F11" s="1" t="s">
        <v>906</v>
      </c>
      <c r="G11" s="1" t="s">
        <v>1568</v>
      </c>
      <c r="H11" s="1" t="s">
        <v>1604</v>
      </c>
      <c r="I11" s="95">
        <v>12684.3</v>
      </c>
      <c r="J11" s="120">
        <v>1886.34</v>
      </c>
      <c r="K11" s="98">
        <v>0</v>
      </c>
      <c r="L11" s="99">
        <v>0</v>
      </c>
      <c r="M11" s="97">
        <v>10797.96</v>
      </c>
      <c r="N11" s="1" t="s">
        <v>620</v>
      </c>
      <c r="O11" s="1" t="s">
        <v>621</v>
      </c>
      <c r="P11" s="1" t="s">
        <v>6</v>
      </c>
      <c r="Q11" s="190">
        <v>44470</v>
      </c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</row>
    <row r="12" spans="1:111" s="1" customFormat="1" x14ac:dyDescent="0.25">
      <c r="B12" s="1">
        <v>1</v>
      </c>
      <c r="C12" s="6">
        <v>9</v>
      </c>
      <c r="D12" s="1" t="s">
        <v>1619</v>
      </c>
      <c r="E12" s="1" t="s">
        <v>1481</v>
      </c>
      <c r="F12" s="1" t="s">
        <v>1708</v>
      </c>
      <c r="G12" s="1" t="s">
        <v>1709</v>
      </c>
      <c r="H12" s="1" t="s">
        <v>1605</v>
      </c>
      <c r="I12" s="95">
        <v>12684.3</v>
      </c>
      <c r="J12" s="120">
        <v>1886.34</v>
      </c>
      <c r="K12" s="98">
        <v>0</v>
      </c>
      <c r="L12" s="99">
        <v>0</v>
      </c>
      <c r="M12" s="97">
        <v>10797.96</v>
      </c>
      <c r="N12" s="1" t="s">
        <v>620</v>
      </c>
      <c r="O12" s="1" t="s">
        <v>621</v>
      </c>
      <c r="P12" s="1" t="s">
        <v>6</v>
      </c>
      <c r="Q12" s="190">
        <v>44470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</row>
    <row r="13" spans="1:111" s="15" customFormat="1" ht="15" customHeight="1" x14ac:dyDescent="0.25">
      <c r="A13" s="6"/>
      <c r="B13" s="48">
        <v>1</v>
      </c>
      <c r="C13" s="6">
        <v>10</v>
      </c>
      <c r="D13" s="6" t="s">
        <v>1620</v>
      </c>
      <c r="E13" s="6" t="s">
        <v>933</v>
      </c>
      <c r="F13" s="6" t="s">
        <v>922</v>
      </c>
      <c r="G13" s="6" t="s">
        <v>1715</v>
      </c>
      <c r="H13" s="6" t="s">
        <v>1882</v>
      </c>
      <c r="I13" s="95">
        <v>12684.3</v>
      </c>
      <c r="J13" s="120">
        <v>1886.34</v>
      </c>
      <c r="K13" s="98">
        <v>0</v>
      </c>
      <c r="L13" s="99">
        <v>0</v>
      </c>
      <c r="M13" s="97">
        <v>10797.96</v>
      </c>
      <c r="N13" s="6" t="s">
        <v>620</v>
      </c>
      <c r="O13" s="6" t="s">
        <v>621</v>
      </c>
      <c r="P13" s="6" t="s">
        <v>6</v>
      </c>
      <c r="Q13" s="189">
        <v>44470</v>
      </c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</row>
    <row r="14" spans="1:111" s="1" customFormat="1" x14ac:dyDescent="0.25">
      <c r="A14" s="56"/>
      <c r="B14" s="56">
        <v>1</v>
      </c>
      <c r="C14" s="6">
        <v>11</v>
      </c>
      <c r="D14" s="56" t="s">
        <v>1621</v>
      </c>
      <c r="E14" s="56" t="s">
        <v>1516</v>
      </c>
      <c r="F14" s="56" t="s">
        <v>948</v>
      </c>
      <c r="G14" s="56" t="s">
        <v>1716</v>
      </c>
      <c r="H14" s="56" t="s">
        <v>1606</v>
      </c>
      <c r="I14" s="95">
        <v>12684.3</v>
      </c>
      <c r="J14" s="120">
        <v>1886.34</v>
      </c>
      <c r="K14" s="98">
        <v>0</v>
      </c>
      <c r="L14" s="99">
        <v>0</v>
      </c>
      <c r="M14" s="97">
        <v>10797.96</v>
      </c>
      <c r="N14" s="1" t="s">
        <v>620</v>
      </c>
      <c r="O14" s="1" t="s">
        <v>621</v>
      </c>
      <c r="P14" s="1" t="s">
        <v>6</v>
      </c>
      <c r="Q14" s="190">
        <v>44470</v>
      </c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</row>
    <row r="15" spans="1:111" s="1" customFormat="1" x14ac:dyDescent="0.25">
      <c r="B15" s="1">
        <v>1</v>
      </c>
      <c r="C15" s="6">
        <v>12</v>
      </c>
      <c r="D15" s="1" t="s">
        <v>1622</v>
      </c>
      <c r="E15" s="1" t="s">
        <v>1585</v>
      </c>
      <c r="F15" s="1" t="s">
        <v>916</v>
      </c>
      <c r="G15" s="1" t="s">
        <v>1710</v>
      </c>
      <c r="H15" s="1" t="s">
        <v>1607</v>
      </c>
      <c r="I15" s="95">
        <v>12684.3</v>
      </c>
      <c r="J15" s="120">
        <v>1886.34</v>
      </c>
      <c r="K15" s="98">
        <v>0</v>
      </c>
      <c r="L15" s="99">
        <v>0</v>
      </c>
      <c r="M15" s="97">
        <v>10797.96</v>
      </c>
      <c r="N15" s="1" t="s">
        <v>620</v>
      </c>
      <c r="O15" s="1" t="s">
        <v>621</v>
      </c>
      <c r="P15" s="1" t="s">
        <v>6</v>
      </c>
      <c r="Q15" s="190">
        <v>44470</v>
      </c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</row>
    <row r="16" spans="1:111" s="15" customFormat="1" ht="15" customHeight="1" x14ac:dyDescent="0.25">
      <c r="A16" s="6"/>
      <c r="B16" s="48">
        <v>2</v>
      </c>
      <c r="C16" s="6">
        <v>13</v>
      </c>
      <c r="D16" s="6" t="s">
        <v>753</v>
      </c>
      <c r="E16" s="6" t="s">
        <v>947</v>
      </c>
      <c r="F16" s="6" t="s">
        <v>997</v>
      </c>
      <c r="G16" s="6" t="s">
        <v>1215</v>
      </c>
      <c r="H16" s="6" t="s">
        <v>754</v>
      </c>
      <c r="I16" s="95">
        <v>31192.05</v>
      </c>
      <c r="J16" s="120">
        <v>6627.51</v>
      </c>
      <c r="K16" s="98">
        <v>0</v>
      </c>
      <c r="L16" s="99">
        <v>0</v>
      </c>
      <c r="M16" s="97">
        <v>24564.54</v>
      </c>
      <c r="N16" s="6" t="s">
        <v>507</v>
      </c>
      <c r="O16" s="6" t="s">
        <v>890</v>
      </c>
      <c r="P16" s="6" t="s">
        <v>6</v>
      </c>
      <c r="Q16" s="189">
        <v>44470</v>
      </c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</row>
    <row r="17" spans="1:111" s="15" customFormat="1" ht="15" customHeight="1" x14ac:dyDescent="0.25">
      <c r="A17" s="6"/>
      <c r="B17" s="11">
        <v>2</v>
      </c>
      <c r="C17" s="6">
        <v>14</v>
      </c>
      <c r="D17" s="2" t="s">
        <v>508</v>
      </c>
      <c r="E17" s="2" t="s">
        <v>954</v>
      </c>
      <c r="F17" s="2" t="s">
        <v>914</v>
      </c>
      <c r="G17" s="2" t="s">
        <v>1346</v>
      </c>
      <c r="H17" s="2" t="s">
        <v>509</v>
      </c>
      <c r="I17" s="95">
        <v>6510.15</v>
      </c>
      <c r="J17" s="120">
        <v>606.48</v>
      </c>
      <c r="K17" s="98">
        <v>0</v>
      </c>
      <c r="L17" s="99">
        <v>0</v>
      </c>
      <c r="M17" s="97">
        <v>5903.67</v>
      </c>
      <c r="N17" s="6" t="s">
        <v>507</v>
      </c>
      <c r="O17" s="6" t="s">
        <v>612</v>
      </c>
      <c r="P17" s="6" t="s">
        <v>12</v>
      </c>
      <c r="Q17" s="189">
        <v>41760</v>
      </c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</row>
    <row r="18" spans="1:111" s="23" customFormat="1" ht="15" customHeight="1" x14ac:dyDescent="0.25">
      <c r="A18" s="6"/>
      <c r="B18" s="100">
        <v>2</v>
      </c>
      <c r="C18" s="6">
        <v>15</v>
      </c>
      <c r="D18" s="33" t="s">
        <v>833</v>
      </c>
      <c r="E18" s="29" t="s">
        <v>1530</v>
      </c>
      <c r="F18" s="67" t="s">
        <v>1584</v>
      </c>
      <c r="G18" s="67" t="s">
        <v>1333</v>
      </c>
      <c r="H18" s="9" t="s">
        <v>834</v>
      </c>
      <c r="I18" s="95">
        <v>10856.55</v>
      </c>
      <c r="J18" s="120">
        <v>1495.93</v>
      </c>
      <c r="K18" s="98">
        <v>0</v>
      </c>
      <c r="L18" s="99">
        <v>0</v>
      </c>
      <c r="M18" s="97">
        <v>9360.619999999999</v>
      </c>
      <c r="N18" s="2" t="s">
        <v>507</v>
      </c>
      <c r="O18" s="89" t="s">
        <v>1826</v>
      </c>
      <c r="P18" s="68" t="s">
        <v>6</v>
      </c>
      <c r="Q18" s="189">
        <v>44470</v>
      </c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</row>
    <row r="19" spans="1:111" s="15" customFormat="1" ht="15" customHeight="1" x14ac:dyDescent="0.25">
      <c r="A19" s="86" t="s">
        <v>1374</v>
      </c>
      <c r="B19" s="60">
        <v>3</v>
      </c>
      <c r="C19" s="6">
        <v>16</v>
      </c>
      <c r="D19" s="107" t="s">
        <v>627</v>
      </c>
      <c r="E19" s="107" t="s">
        <v>926</v>
      </c>
      <c r="F19" s="5" t="s">
        <v>927</v>
      </c>
      <c r="G19" s="5" t="s">
        <v>1142</v>
      </c>
      <c r="H19" s="5" t="s">
        <v>628</v>
      </c>
      <c r="I19" s="95">
        <v>6533.25</v>
      </c>
      <c r="J19" s="120">
        <v>610.62</v>
      </c>
      <c r="K19" s="98">
        <v>0</v>
      </c>
      <c r="L19" s="131" t="s">
        <v>1897</v>
      </c>
      <c r="M19" s="97">
        <v>5922.63</v>
      </c>
      <c r="N19" s="6" t="s">
        <v>629</v>
      </c>
      <c r="O19" s="6" t="s">
        <v>103</v>
      </c>
      <c r="P19" s="6" t="s">
        <v>12</v>
      </c>
      <c r="Q19" s="189">
        <v>37265</v>
      </c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</row>
    <row r="20" spans="1:111" s="15" customFormat="1" ht="15" customHeight="1" x14ac:dyDescent="0.25">
      <c r="A20" s="2"/>
      <c r="B20" s="11">
        <v>3</v>
      </c>
      <c r="C20" s="6">
        <v>17</v>
      </c>
      <c r="D20" s="2" t="s">
        <v>631</v>
      </c>
      <c r="E20" s="2" t="s">
        <v>928</v>
      </c>
      <c r="F20" s="2" t="s">
        <v>913</v>
      </c>
      <c r="G20" s="2" t="s">
        <v>1143</v>
      </c>
      <c r="H20" s="2" t="s">
        <v>632</v>
      </c>
      <c r="I20" s="95">
        <v>6533.25</v>
      </c>
      <c r="J20" s="120">
        <v>610.62</v>
      </c>
      <c r="K20" s="98">
        <v>0</v>
      </c>
      <c r="L20" s="130">
        <v>0</v>
      </c>
      <c r="M20" s="97">
        <v>5922.63</v>
      </c>
      <c r="N20" s="6" t="s">
        <v>629</v>
      </c>
      <c r="O20" s="6" t="s">
        <v>103</v>
      </c>
      <c r="P20" s="6" t="s">
        <v>12</v>
      </c>
      <c r="Q20" s="189">
        <v>39223</v>
      </c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</row>
    <row r="21" spans="1:111" s="15" customFormat="1" ht="15" customHeight="1" x14ac:dyDescent="0.25">
      <c r="A21" s="5" t="s">
        <v>886</v>
      </c>
      <c r="B21" s="51">
        <v>3</v>
      </c>
      <c r="C21" s="6">
        <v>18</v>
      </c>
      <c r="D21" s="5" t="s">
        <v>765</v>
      </c>
      <c r="E21" s="5" t="s">
        <v>932</v>
      </c>
      <c r="F21" s="5" t="s">
        <v>933</v>
      </c>
      <c r="G21" s="5" t="s">
        <v>1146</v>
      </c>
      <c r="H21" s="5" t="s">
        <v>766</v>
      </c>
      <c r="I21" s="95">
        <v>4593.3</v>
      </c>
      <c r="J21" s="120">
        <v>343.29</v>
      </c>
      <c r="K21" s="98">
        <v>0</v>
      </c>
      <c r="L21" s="99">
        <v>42.5</v>
      </c>
      <c r="M21" s="97">
        <v>4250.01</v>
      </c>
      <c r="N21" s="6" t="s">
        <v>629</v>
      </c>
      <c r="O21" s="6" t="s">
        <v>612</v>
      </c>
      <c r="P21" s="6" t="s">
        <v>12</v>
      </c>
      <c r="Q21" s="189">
        <v>35799</v>
      </c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</row>
    <row r="22" spans="1:111" s="15" customFormat="1" ht="15" customHeight="1" x14ac:dyDescent="0.25">
      <c r="A22" s="2"/>
      <c r="B22" s="50">
        <v>3</v>
      </c>
      <c r="C22" s="6">
        <v>19</v>
      </c>
      <c r="D22" s="2" t="s">
        <v>788</v>
      </c>
      <c r="E22" s="2" t="s">
        <v>914</v>
      </c>
      <c r="F22" s="2" t="s">
        <v>1061</v>
      </c>
      <c r="G22" s="2" t="s">
        <v>1266</v>
      </c>
      <c r="H22" s="2" t="s">
        <v>789</v>
      </c>
      <c r="I22" s="95">
        <v>4163.1000000000004</v>
      </c>
      <c r="J22" s="120">
        <v>296.48</v>
      </c>
      <c r="K22" s="98">
        <v>0</v>
      </c>
      <c r="L22" s="99">
        <v>0</v>
      </c>
      <c r="M22" s="97">
        <v>3866.6200000000003</v>
      </c>
      <c r="N22" s="6" t="s">
        <v>629</v>
      </c>
      <c r="O22" s="6" t="s">
        <v>1746</v>
      </c>
      <c r="P22" s="6" t="s">
        <v>12</v>
      </c>
      <c r="Q22" s="189">
        <v>37408</v>
      </c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</row>
    <row r="23" spans="1:111" s="15" customFormat="1" ht="15" customHeight="1" x14ac:dyDescent="0.25">
      <c r="A23" s="2"/>
      <c r="B23" s="11">
        <v>3</v>
      </c>
      <c r="C23" s="6">
        <v>20</v>
      </c>
      <c r="D23" s="2" t="s">
        <v>1623</v>
      </c>
      <c r="E23" s="2" t="s">
        <v>914</v>
      </c>
      <c r="F23" s="2" t="s">
        <v>949</v>
      </c>
      <c r="G23" s="2" t="s">
        <v>1208</v>
      </c>
      <c r="H23" s="2" t="s">
        <v>841</v>
      </c>
      <c r="I23" s="95">
        <v>16168.65</v>
      </c>
      <c r="J23" s="120">
        <v>2646.93</v>
      </c>
      <c r="K23" s="98">
        <v>0</v>
      </c>
      <c r="L23" s="99">
        <v>0</v>
      </c>
      <c r="M23" s="97">
        <v>13521.72</v>
      </c>
      <c r="N23" s="6" t="s">
        <v>629</v>
      </c>
      <c r="O23" s="6" t="s">
        <v>630</v>
      </c>
      <c r="P23" s="6" t="s">
        <v>6</v>
      </c>
      <c r="Q23" s="189">
        <v>44470</v>
      </c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</row>
    <row r="24" spans="1:111" s="23" customFormat="1" ht="15" customHeight="1" x14ac:dyDescent="0.25">
      <c r="A24" s="110" t="s">
        <v>1868</v>
      </c>
      <c r="B24" s="132">
        <v>3</v>
      </c>
      <c r="C24" s="6">
        <v>21</v>
      </c>
      <c r="D24" s="110" t="s">
        <v>1704</v>
      </c>
      <c r="E24" s="110" t="s">
        <v>1470</v>
      </c>
      <c r="F24" s="110" t="s">
        <v>974</v>
      </c>
      <c r="G24" s="110" t="s">
        <v>1705</v>
      </c>
      <c r="H24" s="110" t="s">
        <v>1706</v>
      </c>
      <c r="I24" s="87">
        <v>6551.4</v>
      </c>
      <c r="J24" s="101">
        <v>613.87</v>
      </c>
      <c r="K24" s="98">
        <v>0</v>
      </c>
      <c r="L24" s="130">
        <v>1000</v>
      </c>
      <c r="M24" s="96">
        <v>5937.53</v>
      </c>
      <c r="N24" s="2" t="s">
        <v>629</v>
      </c>
      <c r="O24" s="2" t="s">
        <v>612</v>
      </c>
      <c r="P24" s="2" t="s">
        <v>1866</v>
      </c>
      <c r="Q24" s="193">
        <v>44485</v>
      </c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</row>
    <row r="25" spans="1:111" s="1" customFormat="1" x14ac:dyDescent="0.25">
      <c r="B25" s="1">
        <v>4</v>
      </c>
      <c r="C25" s="6">
        <v>22</v>
      </c>
      <c r="D25" s="1" t="s">
        <v>1624</v>
      </c>
      <c r="E25" s="1" t="s">
        <v>992</v>
      </c>
      <c r="F25" s="1" t="s">
        <v>947</v>
      </c>
      <c r="G25" s="1" t="s">
        <v>1339</v>
      </c>
      <c r="H25" s="1" t="s">
        <v>843</v>
      </c>
      <c r="I25" s="117">
        <v>18884.55</v>
      </c>
      <c r="J25" s="120">
        <v>3285.71</v>
      </c>
      <c r="K25" s="98">
        <v>0</v>
      </c>
      <c r="L25" s="99">
        <v>0</v>
      </c>
      <c r="M25" s="97">
        <v>15598.84</v>
      </c>
      <c r="N25" s="1" t="s">
        <v>764</v>
      </c>
      <c r="O25" s="1" t="s">
        <v>772</v>
      </c>
      <c r="P25" s="1" t="s">
        <v>6</v>
      </c>
      <c r="Q25" s="190">
        <v>44470</v>
      </c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</row>
    <row r="26" spans="1:111" s="1" customFormat="1" x14ac:dyDescent="0.25">
      <c r="A26" s="56"/>
      <c r="B26" s="56">
        <v>4</v>
      </c>
      <c r="C26" s="6">
        <v>23</v>
      </c>
      <c r="D26" s="56" t="s">
        <v>1625</v>
      </c>
      <c r="E26" s="56" t="s">
        <v>992</v>
      </c>
      <c r="F26" s="56" t="s">
        <v>999</v>
      </c>
      <c r="G26" s="56" t="s">
        <v>1242</v>
      </c>
      <c r="H26" s="56" t="s">
        <v>842</v>
      </c>
      <c r="I26" s="117">
        <v>6237.75</v>
      </c>
      <c r="J26" s="122">
        <v>560.45000000000005</v>
      </c>
      <c r="K26" s="98">
        <v>0</v>
      </c>
      <c r="L26" s="99">
        <v>0</v>
      </c>
      <c r="M26" s="97">
        <v>5677.3</v>
      </c>
      <c r="N26" s="1" t="s">
        <v>764</v>
      </c>
      <c r="O26" s="1" t="s">
        <v>771</v>
      </c>
      <c r="P26" s="1" t="s">
        <v>6</v>
      </c>
      <c r="Q26" s="190">
        <v>44470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</row>
    <row r="27" spans="1:111" s="1" customFormat="1" x14ac:dyDescent="0.25">
      <c r="B27" s="1">
        <v>4</v>
      </c>
      <c r="C27" s="6">
        <v>24</v>
      </c>
      <c r="D27" s="1" t="s">
        <v>1625</v>
      </c>
      <c r="E27" s="1" t="s">
        <v>988</v>
      </c>
      <c r="F27" s="1" t="s">
        <v>902</v>
      </c>
      <c r="G27" s="1" t="s">
        <v>1226</v>
      </c>
      <c r="H27" s="84" t="s">
        <v>1608</v>
      </c>
      <c r="I27" s="117">
        <v>11614.35</v>
      </c>
      <c r="J27" s="120">
        <v>1657.8</v>
      </c>
      <c r="K27" s="98">
        <v>0</v>
      </c>
      <c r="L27" s="99">
        <v>0</v>
      </c>
      <c r="M27" s="97">
        <v>9956.5500000000011</v>
      </c>
      <c r="N27" s="1" t="s">
        <v>764</v>
      </c>
      <c r="O27" s="1" t="s">
        <v>1468</v>
      </c>
      <c r="P27" s="1" t="s">
        <v>6</v>
      </c>
      <c r="Q27" s="190">
        <v>44470</v>
      </c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</row>
    <row r="28" spans="1:111" s="15" customFormat="1" ht="15" customHeight="1" x14ac:dyDescent="0.25">
      <c r="A28" s="6"/>
      <c r="B28" s="48">
        <v>5</v>
      </c>
      <c r="C28" s="6">
        <v>25</v>
      </c>
      <c r="D28" s="2" t="s">
        <v>622</v>
      </c>
      <c r="E28" s="2" t="s">
        <v>902</v>
      </c>
      <c r="F28" s="2" t="s">
        <v>1127</v>
      </c>
      <c r="G28" s="2" t="s">
        <v>1134</v>
      </c>
      <c r="H28" s="2" t="s">
        <v>1740</v>
      </c>
      <c r="I28" s="95">
        <v>12029.4</v>
      </c>
      <c r="J28" s="120">
        <v>1746.46</v>
      </c>
      <c r="K28" s="98">
        <v>0</v>
      </c>
      <c r="L28" s="99">
        <v>0</v>
      </c>
      <c r="M28" s="97">
        <v>10282.939999999999</v>
      </c>
      <c r="N28" s="6" t="s">
        <v>1764</v>
      </c>
      <c r="O28" s="6" t="s">
        <v>1731</v>
      </c>
      <c r="P28" s="6" t="s">
        <v>6</v>
      </c>
      <c r="Q28" s="189">
        <v>44496</v>
      </c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</row>
    <row r="29" spans="1:111" s="15" customFormat="1" ht="15" customHeight="1" x14ac:dyDescent="0.25">
      <c r="A29" s="5" t="s">
        <v>1374</v>
      </c>
      <c r="B29" s="51">
        <v>6</v>
      </c>
      <c r="C29" s="6">
        <v>26</v>
      </c>
      <c r="D29" s="5" t="s">
        <v>763</v>
      </c>
      <c r="E29" s="5" t="s">
        <v>904</v>
      </c>
      <c r="F29" s="5" t="s">
        <v>1010</v>
      </c>
      <c r="G29" s="5" t="s">
        <v>1339</v>
      </c>
      <c r="H29" s="5" t="s">
        <v>1469</v>
      </c>
      <c r="I29" s="95">
        <v>6451.95</v>
      </c>
      <c r="J29" s="120">
        <v>596.04999999999995</v>
      </c>
      <c r="K29" s="98">
        <v>0</v>
      </c>
      <c r="L29" s="99">
        <v>58.55</v>
      </c>
      <c r="M29" s="97">
        <v>5855.9</v>
      </c>
      <c r="N29" s="1" t="s">
        <v>1610</v>
      </c>
      <c r="O29" s="6" t="s">
        <v>103</v>
      </c>
      <c r="P29" s="6" t="s">
        <v>12</v>
      </c>
      <c r="Q29" s="189">
        <v>39083</v>
      </c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</row>
    <row r="30" spans="1:111" s="1" customFormat="1" x14ac:dyDescent="0.25">
      <c r="B30" s="1">
        <v>6</v>
      </c>
      <c r="C30" s="6">
        <v>27</v>
      </c>
      <c r="D30" s="1" t="s">
        <v>1627</v>
      </c>
      <c r="E30" s="1" t="s">
        <v>906</v>
      </c>
      <c r="F30" s="1" t="s">
        <v>902</v>
      </c>
      <c r="G30" s="1" t="s">
        <v>1314</v>
      </c>
      <c r="H30" s="1" t="s">
        <v>1609</v>
      </c>
      <c r="I30" s="95">
        <v>10856.55</v>
      </c>
      <c r="J30" s="120">
        <v>1495.93</v>
      </c>
      <c r="K30" s="98">
        <v>0</v>
      </c>
      <c r="L30" s="99">
        <v>0</v>
      </c>
      <c r="M30" s="97">
        <v>9360.619999999999</v>
      </c>
      <c r="N30" s="1" t="s">
        <v>1610</v>
      </c>
      <c r="O30" s="1" t="s">
        <v>1865</v>
      </c>
      <c r="P30" s="1" t="s">
        <v>6</v>
      </c>
      <c r="Q30" s="190">
        <v>44470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</row>
    <row r="31" spans="1:111" s="23" customFormat="1" ht="15" customHeight="1" x14ac:dyDescent="0.25">
      <c r="A31" s="6"/>
      <c r="B31" s="11">
        <v>7</v>
      </c>
      <c r="C31" s="6">
        <v>28</v>
      </c>
      <c r="D31" s="2" t="s">
        <v>246</v>
      </c>
      <c r="E31" s="2" t="s">
        <v>966</v>
      </c>
      <c r="F31" s="2" t="s">
        <v>1126</v>
      </c>
      <c r="G31" s="2" t="s">
        <v>1348</v>
      </c>
      <c r="H31" s="2" t="s">
        <v>247</v>
      </c>
      <c r="I31" s="95">
        <v>4839.8999999999996</v>
      </c>
      <c r="J31" s="120">
        <v>370.12</v>
      </c>
      <c r="K31" s="98">
        <v>0</v>
      </c>
      <c r="L31" s="99">
        <v>0</v>
      </c>
      <c r="M31" s="97">
        <v>4469.78</v>
      </c>
      <c r="N31" s="2" t="s">
        <v>582</v>
      </c>
      <c r="O31" s="6" t="s">
        <v>612</v>
      </c>
      <c r="P31" s="6" t="s">
        <v>12</v>
      </c>
      <c r="Q31" s="188">
        <v>42156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</row>
    <row r="32" spans="1:111" s="1" customFormat="1" x14ac:dyDescent="0.25">
      <c r="A32" s="56"/>
      <c r="B32" s="56">
        <v>7</v>
      </c>
      <c r="C32" s="6">
        <v>29</v>
      </c>
      <c r="D32" s="56" t="s">
        <v>1628</v>
      </c>
      <c r="E32" s="56" t="s">
        <v>1717</v>
      </c>
      <c r="F32" s="56" t="s">
        <v>1000</v>
      </c>
      <c r="G32" s="56" t="s">
        <v>1718</v>
      </c>
      <c r="H32" s="56" t="s">
        <v>1611</v>
      </c>
      <c r="I32" s="117">
        <v>11614.35</v>
      </c>
      <c r="J32" s="120">
        <v>1657.8</v>
      </c>
      <c r="K32" s="98">
        <v>0</v>
      </c>
      <c r="L32" s="99">
        <v>0</v>
      </c>
      <c r="M32" s="97">
        <v>9956.5500000000011</v>
      </c>
      <c r="N32" s="1" t="s">
        <v>582</v>
      </c>
      <c r="O32" s="1" t="s">
        <v>1612</v>
      </c>
      <c r="P32" s="1" t="s">
        <v>6</v>
      </c>
      <c r="Q32" s="190">
        <v>44470</v>
      </c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</row>
    <row r="33" spans="1:111" s="15" customFormat="1" ht="15" customHeight="1" x14ac:dyDescent="0.25">
      <c r="A33" s="6"/>
      <c r="B33" s="48">
        <v>8</v>
      </c>
      <c r="C33" s="6">
        <v>30</v>
      </c>
      <c r="D33" s="6" t="s">
        <v>146</v>
      </c>
      <c r="E33" s="6" t="s">
        <v>902</v>
      </c>
      <c r="F33" s="6" t="s">
        <v>942</v>
      </c>
      <c r="G33" s="6" t="s">
        <v>955</v>
      </c>
      <c r="H33" s="6" t="s">
        <v>147</v>
      </c>
      <c r="I33" s="95">
        <v>4235.55</v>
      </c>
      <c r="J33" s="120">
        <v>304.36</v>
      </c>
      <c r="K33" s="98">
        <v>0</v>
      </c>
      <c r="L33" s="99">
        <v>0</v>
      </c>
      <c r="M33" s="97">
        <v>3931.19</v>
      </c>
      <c r="N33" s="6" t="s">
        <v>145</v>
      </c>
      <c r="O33" s="6" t="s">
        <v>13</v>
      </c>
      <c r="P33" s="6" t="s">
        <v>12</v>
      </c>
      <c r="Q33" s="189">
        <v>29113</v>
      </c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</row>
    <row r="34" spans="1:111" s="1" customFormat="1" x14ac:dyDescent="0.25">
      <c r="A34" s="56"/>
      <c r="B34" s="56">
        <v>8</v>
      </c>
      <c r="C34" s="6">
        <v>31</v>
      </c>
      <c r="D34" s="6" t="s">
        <v>148</v>
      </c>
      <c r="E34" s="6" t="s">
        <v>908</v>
      </c>
      <c r="F34" s="6" t="s">
        <v>954</v>
      </c>
      <c r="G34" s="6" t="s">
        <v>1349</v>
      </c>
      <c r="H34" s="6" t="s">
        <v>149</v>
      </c>
      <c r="I34" s="117">
        <v>11614.35</v>
      </c>
      <c r="J34" s="120">
        <v>1657.8</v>
      </c>
      <c r="K34" s="98">
        <v>0</v>
      </c>
      <c r="L34" s="99">
        <v>0</v>
      </c>
      <c r="M34" s="97">
        <v>9956.5500000000011</v>
      </c>
      <c r="N34" s="1" t="s">
        <v>145</v>
      </c>
      <c r="O34" s="1" t="s">
        <v>102</v>
      </c>
      <c r="P34" s="1" t="s">
        <v>6</v>
      </c>
      <c r="Q34" s="190">
        <v>44470</v>
      </c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</row>
    <row r="35" spans="1:111" s="15" customFormat="1" ht="15" customHeight="1" x14ac:dyDescent="0.25">
      <c r="A35" s="5" t="s">
        <v>886</v>
      </c>
      <c r="B35" s="51">
        <v>9</v>
      </c>
      <c r="C35" s="6">
        <v>32</v>
      </c>
      <c r="D35" s="5" t="s">
        <v>586</v>
      </c>
      <c r="E35" s="5" t="s">
        <v>945</v>
      </c>
      <c r="F35" s="5" t="s">
        <v>946</v>
      </c>
      <c r="G35" s="5" t="s">
        <v>1153</v>
      </c>
      <c r="H35" s="5" t="s">
        <v>587</v>
      </c>
      <c r="I35" s="95">
        <v>4038.3</v>
      </c>
      <c r="J35" s="120">
        <v>282.89999999999998</v>
      </c>
      <c r="K35" s="98">
        <v>0</v>
      </c>
      <c r="L35" s="99">
        <v>37.549999999999997</v>
      </c>
      <c r="M35" s="97">
        <v>3755.4</v>
      </c>
      <c r="N35" s="6" t="s">
        <v>585</v>
      </c>
      <c r="O35" s="6" t="s">
        <v>103</v>
      </c>
      <c r="P35" s="6" t="s">
        <v>12</v>
      </c>
      <c r="Q35" s="189">
        <v>39692</v>
      </c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</row>
    <row r="36" spans="1:111" s="73" customFormat="1" ht="15" customHeight="1" x14ac:dyDescent="0.25">
      <c r="A36" s="5" t="s">
        <v>1374</v>
      </c>
      <c r="B36" s="51">
        <v>9</v>
      </c>
      <c r="C36" s="6">
        <v>33</v>
      </c>
      <c r="D36" s="5" t="s">
        <v>583</v>
      </c>
      <c r="E36" s="5" t="s">
        <v>935</v>
      </c>
      <c r="F36" s="5" t="s">
        <v>947</v>
      </c>
      <c r="G36" s="5" t="s">
        <v>1154</v>
      </c>
      <c r="H36" s="5" t="s">
        <v>584</v>
      </c>
      <c r="I36" s="95">
        <v>5706.3</v>
      </c>
      <c r="J36" s="120">
        <v>475.42</v>
      </c>
      <c r="K36" s="98">
        <v>0</v>
      </c>
      <c r="L36" s="99">
        <v>52.3</v>
      </c>
      <c r="M36" s="97">
        <v>5230.88</v>
      </c>
      <c r="N36" s="6" t="s">
        <v>585</v>
      </c>
      <c r="O36" s="6" t="s">
        <v>1567</v>
      </c>
      <c r="P36" s="6" t="s">
        <v>12</v>
      </c>
      <c r="Q36" s="189">
        <v>36654</v>
      </c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</row>
    <row r="37" spans="1:111" s="73" customFormat="1" ht="15" customHeight="1" x14ac:dyDescent="0.25">
      <c r="A37" s="5" t="s">
        <v>1374</v>
      </c>
      <c r="B37" s="51">
        <v>9</v>
      </c>
      <c r="C37" s="6">
        <v>34</v>
      </c>
      <c r="D37" s="5" t="s">
        <v>588</v>
      </c>
      <c r="E37" s="5" t="s">
        <v>949</v>
      </c>
      <c r="F37" s="5" t="s">
        <v>950</v>
      </c>
      <c r="G37" s="5" t="s">
        <v>1155</v>
      </c>
      <c r="H37" s="5" t="s">
        <v>589</v>
      </c>
      <c r="I37" s="95">
        <v>3966.9</v>
      </c>
      <c r="J37" s="120">
        <v>275.14</v>
      </c>
      <c r="K37" s="98">
        <v>0</v>
      </c>
      <c r="L37" s="99">
        <v>36.909999999999997</v>
      </c>
      <c r="M37" s="97">
        <v>3691.76</v>
      </c>
      <c r="N37" s="6" t="s">
        <v>585</v>
      </c>
      <c r="O37" s="6" t="s">
        <v>103</v>
      </c>
      <c r="P37" s="6" t="s">
        <v>12</v>
      </c>
      <c r="Q37" s="189">
        <v>39052</v>
      </c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</row>
    <row r="38" spans="1:111" s="25" customFormat="1" ht="15" customHeight="1" x14ac:dyDescent="0.25">
      <c r="A38" s="5" t="s">
        <v>1374</v>
      </c>
      <c r="B38" s="51">
        <v>9</v>
      </c>
      <c r="C38" s="6">
        <v>35</v>
      </c>
      <c r="D38" s="5" t="s">
        <v>1486</v>
      </c>
      <c r="E38" s="5" t="s">
        <v>963</v>
      </c>
      <c r="F38" s="5" t="s">
        <v>906</v>
      </c>
      <c r="G38" s="5" t="s">
        <v>1485</v>
      </c>
      <c r="H38" s="5" t="s">
        <v>166</v>
      </c>
      <c r="I38" s="95">
        <v>3314.55</v>
      </c>
      <c r="J38" s="120">
        <v>79.06</v>
      </c>
      <c r="K38" s="98">
        <v>0</v>
      </c>
      <c r="L38" s="99">
        <v>32.33</v>
      </c>
      <c r="M38" s="97">
        <v>3235.4900000000002</v>
      </c>
      <c r="N38" s="2" t="s">
        <v>585</v>
      </c>
      <c r="O38" s="6" t="s">
        <v>612</v>
      </c>
      <c r="P38" s="2" t="s">
        <v>12</v>
      </c>
      <c r="Q38" s="188">
        <v>42064</v>
      </c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</row>
    <row r="39" spans="1:111" s="1" customFormat="1" x14ac:dyDescent="0.25">
      <c r="A39" s="56"/>
      <c r="B39" s="1">
        <v>9</v>
      </c>
      <c r="C39" s="6">
        <v>36</v>
      </c>
      <c r="D39" s="1" t="s">
        <v>1629</v>
      </c>
      <c r="E39" s="6" t="s">
        <v>924</v>
      </c>
      <c r="F39" s="6" t="s">
        <v>980</v>
      </c>
      <c r="G39" s="6" t="s">
        <v>1719</v>
      </c>
      <c r="H39" s="1" t="s">
        <v>1613</v>
      </c>
      <c r="I39" s="123">
        <v>11614.35</v>
      </c>
      <c r="J39" s="120">
        <v>1657.8</v>
      </c>
      <c r="K39" s="98">
        <v>0</v>
      </c>
      <c r="L39" s="99">
        <v>0</v>
      </c>
      <c r="M39" s="97">
        <v>9956.5500000000011</v>
      </c>
      <c r="N39" s="6" t="s">
        <v>585</v>
      </c>
      <c r="O39" s="6" t="s">
        <v>633</v>
      </c>
      <c r="P39" s="6" t="s">
        <v>6</v>
      </c>
      <c r="Q39" s="190">
        <v>44470</v>
      </c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</row>
    <row r="40" spans="1:111" s="15" customFormat="1" ht="15" customHeight="1" x14ac:dyDescent="0.25">
      <c r="A40" s="6"/>
      <c r="B40" s="48">
        <v>10</v>
      </c>
      <c r="C40" s="6">
        <v>37</v>
      </c>
      <c r="D40" s="2" t="s">
        <v>110</v>
      </c>
      <c r="E40" s="2" t="s">
        <v>1361</v>
      </c>
      <c r="F40" s="2" t="s">
        <v>1360</v>
      </c>
      <c r="G40" s="2" t="s">
        <v>1159</v>
      </c>
      <c r="H40" s="2" t="s">
        <v>111</v>
      </c>
      <c r="I40" s="117">
        <v>784.95</v>
      </c>
      <c r="J40" s="119">
        <v>0</v>
      </c>
      <c r="K40" s="98">
        <v>167.09</v>
      </c>
      <c r="L40" s="99">
        <v>0</v>
      </c>
      <c r="M40" s="97">
        <v>952.04000000000008</v>
      </c>
      <c r="N40" s="6" t="s">
        <v>875</v>
      </c>
      <c r="O40" s="6" t="s">
        <v>106</v>
      </c>
      <c r="P40" s="6" t="s">
        <v>12</v>
      </c>
      <c r="Q40" s="189">
        <v>37564</v>
      </c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</row>
    <row r="41" spans="1:111" s="15" customFormat="1" ht="15" customHeight="1" x14ac:dyDescent="0.25">
      <c r="A41" s="6"/>
      <c r="B41" s="48">
        <v>10</v>
      </c>
      <c r="C41" s="6">
        <v>38</v>
      </c>
      <c r="D41" s="2" t="s">
        <v>118</v>
      </c>
      <c r="E41" s="2" t="s">
        <v>958</v>
      </c>
      <c r="F41" s="2" t="s">
        <v>959</v>
      </c>
      <c r="G41" s="2" t="s">
        <v>1161</v>
      </c>
      <c r="H41" s="2" t="s">
        <v>119</v>
      </c>
      <c r="I41" s="124">
        <v>3168.15</v>
      </c>
      <c r="J41" s="125">
        <v>63.13</v>
      </c>
      <c r="K41" s="98">
        <v>0</v>
      </c>
      <c r="L41" s="99">
        <v>0</v>
      </c>
      <c r="M41" s="97">
        <v>3105.02</v>
      </c>
      <c r="N41" s="6" t="s">
        <v>875</v>
      </c>
      <c r="O41" s="6" t="s">
        <v>120</v>
      </c>
      <c r="P41" s="6" t="s">
        <v>12</v>
      </c>
      <c r="Q41" s="189">
        <v>36708</v>
      </c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</row>
    <row r="42" spans="1:111" s="15" customFormat="1" ht="15" customHeight="1" x14ac:dyDescent="0.25">
      <c r="A42" s="6"/>
      <c r="B42" s="50">
        <v>10</v>
      </c>
      <c r="C42" s="6">
        <v>39</v>
      </c>
      <c r="D42" s="33" t="s">
        <v>112</v>
      </c>
      <c r="E42" s="6" t="s">
        <v>962</v>
      </c>
      <c r="F42" s="6" t="s">
        <v>963</v>
      </c>
      <c r="G42" s="6" t="s">
        <v>1163</v>
      </c>
      <c r="H42" s="6" t="s">
        <v>113</v>
      </c>
      <c r="I42" s="95">
        <v>3105</v>
      </c>
      <c r="J42" s="120">
        <v>0</v>
      </c>
      <c r="K42" s="98">
        <v>0</v>
      </c>
      <c r="L42" s="99">
        <v>0</v>
      </c>
      <c r="M42" s="97">
        <v>3105</v>
      </c>
      <c r="N42" s="6" t="s">
        <v>875</v>
      </c>
      <c r="O42" s="6" t="s">
        <v>13</v>
      </c>
      <c r="P42" s="6" t="s">
        <v>12</v>
      </c>
      <c r="Q42" s="194">
        <v>40807</v>
      </c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</row>
    <row r="43" spans="1:111" s="23" customFormat="1" ht="15" customHeight="1" x14ac:dyDescent="0.25">
      <c r="A43" s="6"/>
      <c r="B43" s="48">
        <v>10</v>
      </c>
      <c r="C43" s="6">
        <v>40</v>
      </c>
      <c r="D43" s="2" t="s">
        <v>797</v>
      </c>
      <c r="E43" s="2" t="s">
        <v>907</v>
      </c>
      <c r="F43" s="2" t="s">
        <v>1022</v>
      </c>
      <c r="G43" s="2" t="s">
        <v>1406</v>
      </c>
      <c r="H43" s="2" t="s">
        <v>798</v>
      </c>
      <c r="I43" s="95">
        <v>5031.45</v>
      </c>
      <c r="J43" s="120">
        <v>390.96</v>
      </c>
      <c r="K43" s="98">
        <v>0</v>
      </c>
      <c r="L43" s="99">
        <v>0</v>
      </c>
      <c r="M43" s="97">
        <v>4640.49</v>
      </c>
      <c r="N43" s="2" t="s">
        <v>875</v>
      </c>
      <c r="O43" s="2" t="s">
        <v>612</v>
      </c>
      <c r="P43" s="2" t="s">
        <v>12</v>
      </c>
      <c r="Q43" s="193">
        <v>41563</v>
      </c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</row>
    <row r="44" spans="1:111" s="23" customFormat="1" ht="15" customHeight="1" x14ac:dyDescent="0.25">
      <c r="A44" s="2"/>
      <c r="B44" s="48">
        <v>10</v>
      </c>
      <c r="C44" s="6">
        <v>41</v>
      </c>
      <c r="D44" s="2" t="s">
        <v>1450</v>
      </c>
      <c r="E44" s="2" t="s">
        <v>922</v>
      </c>
      <c r="F44" s="2" t="s">
        <v>1451</v>
      </c>
      <c r="G44" s="2" t="s">
        <v>1452</v>
      </c>
      <c r="H44" s="2" t="s">
        <v>1453</v>
      </c>
      <c r="I44" s="95">
        <v>3105</v>
      </c>
      <c r="J44" s="120">
        <v>0</v>
      </c>
      <c r="K44" s="98">
        <v>0</v>
      </c>
      <c r="L44" s="99">
        <v>0</v>
      </c>
      <c r="M44" s="97">
        <v>3105</v>
      </c>
      <c r="N44" s="2" t="s">
        <v>875</v>
      </c>
      <c r="O44" s="2" t="s">
        <v>13</v>
      </c>
      <c r="P44" s="2" t="s">
        <v>12</v>
      </c>
      <c r="Q44" s="193">
        <v>43283</v>
      </c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</row>
    <row r="45" spans="1:111" s="28" customFormat="1" ht="15" customHeight="1" x14ac:dyDescent="0.25">
      <c r="A45" s="6"/>
      <c r="B45" s="50">
        <v>10</v>
      </c>
      <c r="C45" s="6">
        <v>42</v>
      </c>
      <c r="D45" s="6" t="s">
        <v>1630</v>
      </c>
      <c r="E45" s="6" t="s">
        <v>1006</v>
      </c>
      <c r="F45" s="6" t="s">
        <v>980</v>
      </c>
      <c r="G45" s="6" t="s">
        <v>1714</v>
      </c>
      <c r="H45" s="6" t="s">
        <v>1614</v>
      </c>
      <c r="I45" s="95">
        <v>10050.15</v>
      </c>
      <c r="J45" s="120">
        <v>1323.69</v>
      </c>
      <c r="K45" s="98">
        <v>0</v>
      </c>
      <c r="L45" s="99">
        <v>0</v>
      </c>
      <c r="M45" s="97">
        <v>8726.4599999999991</v>
      </c>
      <c r="N45" s="12" t="s">
        <v>875</v>
      </c>
      <c r="O45" s="6" t="s">
        <v>102</v>
      </c>
      <c r="P45" s="6" t="s">
        <v>6</v>
      </c>
      <c r="Q45" s="195">
        <v>44470</v>
      </c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</row>
    <row r="46" spans="1:111" s="23" customFormat="1" ht="15" customHeight="1" x14ac:dyDescent="0.25">
      <c r="A46" s="5" t="s">
        <v>1899</v>
      </c>
      <c r="B46" s="60">
        <v>10</v>
      </c>
      <c r="C46" s="6">
        <v>43</v>
      </c>
      <c r="D46" s="5" t="s">
        <v>1697</v>
      </c>
      <c r="E46" s="5" t="s">
        <v>980</v>
      </c>
      <c r="F46" s="5" t="s">
        <v>958</v>
      </c>
      <c r="G46" s="5" t="s">
        <v>1313</v>
      </c>
      <c r="H46" s="5" t="s">
        <v>1809</v>
      </c>
      <c r="I46" s="126">
        <v>4435.5</v>
      </c>
      <c r="J46" s="101">
        <v>326.12</v>
      </c>
      <c r="K46" s="98">
        <v>0</v>
      </c>
      <c r="L46" s="99">
        <v>41.09</v>
      </c>
      <c r="M46" s="97">
        <v>4109.38</v>
      </c>
      <c r="N46" s="12" t="s">
        <v>875</v>
      </c>
      <c r="O46" s="2" t="s">
        <v>612</v>
      </c>
      <c r="P46" s="2" t="s">
        <v>12</v>
      </c>
      <c r="Q46" s="193">
        <v>42278</v>
      </c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</row>
    <row r="47" spans="1:111" s="28" customFormat="1" ht="15" customHeight="1" x14ac:dyDescent="0.25">
      <c r="A47" s="6"/>
      <c r="B47" s="50">
        <v>10</v>
      </c>
      <c r="C47" s="6">
        <v>44</v>
      </c>
      <c r="D47" s="6" t="s">
        <v>1732</v>
      </c>
      <c r="E47" s="6" t="s">
        <v>922</v>
      </c>
      <c r="F47" s="6" t="s">
        <v>1016</v>
      </c>
      <c r="G47" s="6" t="s">
        <v>1140</v>
      </c>
      <c r="H47" s="6" t="s">
        <v>1733</v>
      </c>
      <c r="I47" s="95">
        <v>3412.05</v>
      </c>
      <c r="J47" s="120">
        <v>89.67</v>
      </c>
      <c r="K47" s="98">
        <v>0</v>
      </c>
      <c r="L47" s="99">
        <v>0</v>
      </c>
      <c r="M47" s="97">
        <v>3322.38</v>
      </c>
      <c r="N47" s="12" t="s">
        <v>875</v>
      </c>
      <c r="O47" s="6" t="s">
        <v>1734</v>
      </c>
      <c r="P47" s="6" t="s">
        <v>6</v>
      </c>
      <c r="Q47" s="195">
        <v>44496</v>
      </c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</row>
    <row r="48" spans="1:111" s="15" customFormat="1" ht="15" customHeight="1" x14ac:dyDescent="0.25">
      <c r="A48" s="5" t="s">
        <v>1374</v>
      </c>
      <c r="B48" s="51">
        <v>11</v>
      </c>
      <c r="C48" s="6">
        <v>45</v>
      </c>
      <c r="D48" s="5" t="s">
        <v>168</v>
      </c>
      <c r="E48" s="5" t="s">
        <v>937</v>
      </c>
      <c r="F48" s="5" t="s">
        <v>964</v>
      </c>
      <c r="G48" s="5" t="s">
        <v>1165</v>
      </c>
      <c r="H48" s="5" t="s">
        <v>169</v>
      </c>
      <c r="I48" s="117">
        <v>2854.05</v>
      </c>
      <c r="J48" s="119">
        <v>0</v>
      </c>
      <c r="K48" s="98">
        <v>0</v>
      </c>
      <c r="L48" s="99">
        <v>28.54</v>
      </c>
      <c r="M48" s="97">
        <v>2854.05</v>
      </c>
      <c r="N48" s="6" t="s">
        <v>167</v>
      </c>
      <c r="O48" s="6" t="s">
        <v>170</v>
      </c>
      <c r="P48" s="6" t="s">
        <v>12</v>
      </c>
      <c r="Q48" s="189">
        <v>39904</v>
      </c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</row>
    <row r="49" spans="1:111" s="15" customFormat="1" ht="15" customHeight="1" x14ac:dyDescent="0.25">
      <c r="A49" s="5" t="s">
        <v>1374</v>
      </c>
      <c r="B49" s="51">
        <v>11</v>
      </c>
      <c r="C49" s="6">
        <v>46</v>
      </c>
      <c r="D49" s="5" t="s">
        <v>175</v>
      </c>
      <c r="E49" s="5" t="s">
        <v>904</v>
      </c>
      <c r="F49" s="5" t="s">
        <v>902</v>
      </c>
      <c r="G49" s="5" t="s">
        <v>1166</v>
      </c>
      <c r="H49" s="5" t="s">
        <v>176</v>
      </c>
      <c r="I49" s="95">
        <v>6190.95</v>
      </c>
      <c r="J49" s="120">
        <v>552.96</v>
      </c>
      <c r="K49" s="98">
        <v>0</v>
      </c>
      <c r="L49" s="99">
        <v>56.37</v>
      </c>
      <c r="M49" s="97">
        <v>5637.99</v>
      </c>
      <c r="N49" s="6" t="s">
        <v>167</v>
      </c>
      <c r="O49" s="6" t="s">
        <v>103</v>
      </c>
      <c r="P49" s="6" t="s">
        <v>12</v>
      </c>
      <c r="Q49" s="189">
        <v>32874</v>
      </c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</row>
    <row r="50" spans="1:111" s="15" customFormat="1" ht="15" customHeight="1" x14ac:dyDescent="0.25">
      <c r="A50" s="6"/>
      <c r="B50" s="48">
        <v>11</v>
      </c>
      <c r="C50" s="6">
        <v>47</v>
      </c>
      <c r="D50" s="6" t="s">
        <v>173</v>
      </c>
      <c r="E50" s="6" t="s">
        <v>965</v>
      </c>
      <c r="F50" s="6" t="s">
        <v>923</v>
      </c>
      <c r="G50" s="6" t="s">
        <v>1167</v>
      </c>
      <c r="H50" s="6" t="s">
        <v>174</v>
      </c>
      <c r="I50" s="117">
        <v>2854.05</v>
      </c>
      <c r="J50" s="119">
        <v>0</v>
      </c>
      <c r="K50" s="98">
        <v>0</v>
      </c>
      <c r="L50" s="99">
        <v>0</v>
      </c>
      <c r="M50" s="97">
        <v>2854.05</v>
      </c>
      <c r="N50" s="6" t="s">
        <v>167</v>
      </c>
      <c r="O50" s="6" t="s">
        <v>612</v>
      </c>
      <c r="P50" s="6" t="s">
        <v>12</v>
      </c>
      <c r="Q50" s="189">
        <v>39083</v>
      </c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</row>
    <row r="51" spans="1:111" s="74" customFormat="1" ht="15" customHeight="1" x14ac:dyDescent="0.25">
      <c r="A51" s="5" t="s">
        <v>886</v>
      </c>
      <c r="B51" s="51">
        <v>11</v>
      </c>
      <c r="C51" s="6">
        <v>48</v>
      </c>
      <c r="D51" s="5" t="s">
        <v>171</v>
      </c>
      <c r="E51" s="5" t="s">
        <v>907</v>
      </c>
      <c r="F51" s="5" t="s">
        <v>927</v>
      </c>
      <c r="G51" s="5" t="s">
        <v>1168</v>
      </c>
      <c r="H51" s="5" t="s">
        <v>172</v>
      </c>
      <c r="I51" s="117">
        <v>2854.05</v>
      </c>
      <c r="J51" s="119"/>
      <c r="K51" s="98">
        <v>0</v>
      </c>
      <c r="L51" s="99">
        <v>28.54</v>
      </c>
      <c r="M51" s="97">
        <v>2854.05</v>
      </c>
      <c r="N51" s="6" t="s">
        <v>167</v>
      </c>
      <c r="O51" s="6" t="s">
        <v>170</v>
      </c>
      <c r="P51" s="6" t="s">
        <v>12</v>
      </c>
      <c r="Q51" s="189">
        <v>40817</v>
      </c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</row>
    <row r="52" spans="1:111" s="23" customFormat="1" ht="15" customHeight="1" x14ac:dyDescent="0.25">
      <c r="A52" s="5" t="s">
        <v>1741</v>
      </c>
      <c r="B52" s="51">
        <v>11</v>
      </c>
      <c r="C52" s="6">
        <v>49</v>
      </c>
      <c r="D52" s="5" t="s">
        <v>1667</v>
      </c>
      <c r="E52" s="5" t="s">
        <v>902</v>
      </c>
      <c r="F52" s="5" t="s">
        <v>1047</v>
      </c>
      <c r="G52" s="5" t="s">
        <v>1668</v>
      </c>
      <c r="H52" s="5" t="s">
        <v>1669</v>
      </c>
      <c r="I52" s="87">
        <v>3274.65</v>
      </c>
      <c r="J52" s="101">
        <v>74.72</v>
      </c>
      <c r="K52" s="98">
        <v>0</v>
      </c>
      <c r="L52" s="99">
        <v>31.99</v>
      </c>
      <c r="M52" s="97">
        <v>3199.9300000000003</v>
      </c>
      <c r="N52" s="6" t="s">
        <v>167</v>
      </c>
      <c r="O52" s="6" t="s">
        <v>612</v>
      </c>
      <c r="P52" s="6" t="s">
        <v>12</v>
      </c>
      <c r="Q52" s="188">
        <v>42751</v>
      </c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</row>
    <row r="53" spans="1:111" s="15" customFormat="1" ht="15" customHeight="1" x14ac:dyDescent="0.25">
      <c r="A53" s="6"/>
      <c r="B53" s="50">
        <v>11</v>
      </c>
      <c r="C53" s="6">
        <v>50</v>
      </c>
      <c r="D53" s="2" t="s">
        <v>1735</v>
      </c>
      <c r="E53" s="2" t="s">
        <v>924</v>
      </c>
      <c r="F53" s="2" t="s">
        <v>952</v>
      </c>
      <c r="G53" s="2" t="s">
        <v>1736</v>
      </c>
      <c r="H53" s="2" t="s">
        <v>1737</v>
      </c>
      <c r="I53" s="95">
        <v>5309.1</v>
      </c>
      <c r="J53" s="120">
        <v>421.17</v>
      </c>
      <c r="K53" s="98">
        <v>0</v>
      </c>
      <c r="L53" s="99">
        <v>0</v>
      </c>
      <c r="M53" s="97">
        <v>4887.93</v>
      </c>
      <c r="N53" s="6" t="s">
        <v>167</v>
      </c>
      <c r="O53" s="6" t="s">
        <v>179</v>
      </c>
      <c r="P53" s="6" t="s">
        <v>6</v>
      </c>
      <c r="Q53" s="189">
        <v>44496</v>
      </c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</row>
    <row r="54" spans="1:111" s="23" customFormat="1" ht="15" customHeight="1" x14ac:dyDescent="0.25">
      <c r="A54" s="5" t="s">
        <v>1742</v>
      </c>
      <c r="B54" s="51">
        <v>11</v>
      </c>
      <c r="C54" s="6">
        <v>51</v>
      </c>
      <c r="D54" s="5" t="s">
        <v>1665</v>
      </c>
      <c r="E54" s="5" t="s">
        <v>928</v>
      </c>
      <c r="F54" s="5" t="s">
        <v>1110</v>
      </c>
      <c r="G54" s="5" t="s">
        <v>1375</v>
      </c>
      <c r="H54" s="5" t="s">
        <v>1666</v>
      </c>
      <c r="I54" s="126">
        <v>3274.65</v>
      </c>
      <c r="J54" s="101">
        <v>74.72</v>
      </c>
      <c r="K54" s="98">
        <v>0</v>
      </c>
      <c r="L54" s="99">
        <v>31.99</v>
      </c>
      <c r="M54" s="97">
        <v>3199.9300000000003</v>
      </c>
      <c r="N54" s="2" t="s">
        <v>167</v>
      </c>
      <c r="O54" s="2" t="s">
        <v>612</v>
      </c>
      <c r="P54" s="2" t="s">
        <v>12</v>
      </c>
      <c r="Q54" s="193">
        <v>41813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</row>
    <row r="55" spans="1:111" s="23" customFormat="1" ht="15" customHeight="1" x14ac:dyDescent="0.25">
      <c r="A55" s="5" t="s">
        <v>1696</v>
      </c>
      <c r="B55" s="51">
        <v>11</v>
      </c>
      <c r="C55" s="6">
        <v>52</v>
      </c>
      <c r="D55" s="5" t="s">
        <v>1670</v>
      </c>
      <c r="E55" s="5" t="s">
        <v>937</v>
      </c>
      <c r="F55" s="5" t="s">
        <v>902</v>
      </c>
      <c r="G55" s="5" t="s">
        <v>1448</v>
      </c>
      <c r="H55" s="5" t="s">
        <v>1671</v>
      </c>
      <c r="I55" s="87">
        <v>3105</v>
      </c>
      <c r="J55" s="101">
        <v>0</v>
      </c>
      <c r="K55" s="98">
        <v>0</v>
      </c>
      <c r="L55" s="99">
        <v>31.05</v>
      </c>
      <c r="M55" s="97">
        <v>3105</v>
      </c>
      <c r="N55" s="6" t="s">
        <v>167</v>
      </c>
      <c r="O55" s="6" t="s">
        <v>612</v>
      </c>
      <c r="P55" s="6" t="s">
        <v>12</v>
      </c>
      <c r="Q55" s="188">
        <v>43206</v>
      </c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</row>
    <row r="56" spans="1:111" s="15" customFormat="1" ht="15" customHeight="1" x14ac:dyDescent="0.25">
      <c r="A56" s="6"/>
      <c r="B56" s="48">
        <v>12</v>
      </c>
      <c r="C56" s="6">
        <v>53</v>
      </c>
      <c r="D56" s="6" t="s">
        <v>184</v>
      </c>
      <c r="E56" s="6" t="s">
        <v>902</v>
      </c>
      <c r="F56" s="6" t="s">
        <v>918</v>
      </c>
      <c r="G56" s="6" t="s">
        <v>1170</v>
      </c>
      <c r="H56" s="6" t="s">
        <v>185</v>
      </c>
      <c r="I56" s="117">
        <v>2854.05</v>
      </c>
      <c r="J56" s="119">
        <v>0</v>
      </c>
      <c r="K56" s="98">
        <v>0</v>
      </c>
      <c r="L56" s="99">
        <v>0</v>
      </c>
      <c r="M56" s="97">
        <v>2854.05</v>
      </c>
      <c r="N56" s="6" t="s">
        <v>183</v>
      </c>
      <c r="O56" s="6" t="s">
        <v>612</v>
      </c>
      <c r="P56" s="6" t="s">
        <v>12</v>
      </c>
      <c r="Q56" s="189">
        <v>37180</v>
      </c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</row>
    <row r="57" spans="1:111" s="15" customFormat="1" ht="15" customHeight="1" x14ac:dyDescent="0.25">
      <c r="A57" s="6"/>
      <c r="B57" s="48">
        <v>12</v>
      </c>
      <c r="C57" s="6">
        <v>54</v>
      </c>
      <c r="D57" s="2" t="s">
        <v>1738</v>
      </c>
      <c r="E57" s="2" t="s">
        <v>1090</v>
      </c>
      <c r="F57" s="2" t="s">
        <v>1053</v>
      </c>
      <c r="G57" s="2" t="s">
        <v>1148</v>
      </c>
      <c r="H57" s="2" t="s">
        <v>1739</v>
      </c>
      <c r="I57" s="95">
        <v>4513.3500000000004</v>
      </c>
      <c r="J57" s="120">
        <v>334.59</v>
      </c>
      <c r="K57" s="98">
        <v>0</v>
      </c>
      <c r="L57" s="99">
        <v>0</v>
      </c>
      <c r="M57" s="97">
        <v>4178.76</v>
      </c>
      <c r="N57" s="6" t="s">
        <v>183</v>
      </c>
      <c r="O57" s="6" t="s">
        <v>179</v>
      </c>
      <c r="P57" s="6" t="s">
        <v>6</v>
      </c>
      <c r="Q57" s="189">
        <v>44496</v>
      </c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</row>
    <row r="58" spans="1:111" s="15" customFormat="1" ht="15" customHeight="1" x14ac:dyDescent="0.25">
      <c r="A58" s="5" t="s">
        <v>1374</v>
      </c>
      <c r="B58" s="51">
        <v>13</v>
      </c>
      <c r="C58" s="6">
        <v>55</v>
      </c>
      <c r="D58" s="5" t="s">
        <v>187</v>
      </c>
      <c r="E58" s="5" t="s">
        <v>902</v>
      </c>
      <c r="F58" s="5" t="s">
        <v>968</v>
      </c>
      <c r="G58" s="5" t="s">
        <v>1173</v>
      </c>
      <c r="H58" s="5" t="s">
        <v>188</v>
      </c>
      <c r="I58" s="95">
        <v>3015</v>
      </c>
      <c r="J58" s="120">
        <v>0</v>
      </c>
      <c r="K58" s="98">
        <v>0</v>
      </c>
      <c r="L58" s="99">
        <v>30.15</v>
      </c>
      <c r="M58" s="97">
        <v>3015</v>
      </c>
      <c r="N58" s="6" t="s">
        <v>186</v>
      </c>
      <c r="O58" s="6" t="s">
        <v>103</v>
      </c>
      <c r="P58" s="6" t="s">
        <v>12</v>
      </c>
      <c r="Q58" s="189">
        <v>33878</v>
      </c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</row>
    <row r="59" spans="1:111" s="15" customFormat="1" ht="15" customHeight="1" x14ac:dyDescent="0.25">
      <c r="A59" s="6"/>
      <c r="B59" s="50">
        <v>13</v>
      </c>
      <c r="C59" s="6">
        <v>56</v>
      </c>
      <c r="D59" s="2" t="s">
        <v>377</v>
      </c>
      <c r="E59" s="2" t="s">
        <v>969</v>
      </c>
      <c r="F59" s="2" t="s">
        <v>922</v>
      </c>
      <c r="G59" s="2" t="s">
        <v>1165</v>
      </c>
      <c r="H59" s="2" t="s">
        <v>378</v>
      </c>
      <c r="I59" s="95">
        <v>3015</v>
      </c>
      <c r="J59" s="120">
        <v>0</v>
      </c>
      <c r="K59" s="98">
        <v>0</v>
      </c>
      <c r="L59" s="99">
        <v>0</v>
      </c>
      <c r="M59" s="97">
        <v>3015</v>
      </c>
      <c r="N59" s="6" t="s">
        <v>186</v>
      </c>
      <c r="O59" s="6" t="s">
        <v>109</v>
      </c>
      <c r="P59" s="6" t="s">
        <v>12</v>
      </c>
      <c r="Q59" s="189">
        <v>38169</v>
      </c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</row>
    <row r="60" spans="1:111" s="15" customFormat="1" ht="15" customHeight="1" x14ac:dyDescent="0.25">
      <c r="A60" s="6"/>
      <c r="B60" s="50">
        <v>13</v>
      </c>
      <c r="C60" s="6">
        <v>57</v>
      </c>
      <c r="D60" s="2" t="s">
        <v>831</v>
      </c>
      <c r="E60" s="2" t="s">
        <v>904</v>
      </c>
      <c r="F60" s="2" t="s">
        <v>1564</v>
      </c>
      <c r="G60" s="2" t="s">
        <v>1241</v>
      </c>
      <c r="H60" s="2" t="s">
        <v>832</v>
      </c>
      <c r="I60" s="95">
        <v>4207.6499999999996</v>
      </c>
      <c r="J60" s="120">
        <v>301.33</v>
      </c>
      <c r="K60" s="98">
        <v>0</v>
      </c>
      <c r="L60" s="99">
        <v>0</v>
      </c>
      <c r="M60" s="97">
        <v>3906.3199999999997</v>
      </c>
      <c r="N60" s="6" t="s">
        <v>186</v>
      </c>
      <c r="O60" s="6" t="s">
        <v>179</v>
      </c>
      <c r="P60" s="6" t="s">
        <v>6</v>
      </c>
      <c r="Q60" s="189">
        <v>44496</v>
      </c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</row>
    <row r="61" spans="1:111" s="15" customFormat="1" ht="15" customHeight="1" x14ac:dyDescent="0.25">
      <c r="A61" s="6"/>
      <c r="B61" s="48">
        <v>14</v>
      </c>
      <c r="C61" s="6">
        <v>58</v>
      </c>
      <c r="D61" s="33" t="s">
        <v>180</v>
      </c>
      <c r="E61" s="6" t="s">
        <v>956</v>
      </c>
      <c r="F61" s="6" t="s">
        <v>923</v>
      </c>
      <c r="G61" s="6" t="s">
        <v>1175</v>
      </c>
      <c r="H61" s="6" t="s">
        <v>181</v>
      </c>
      <c r="I61" s="117">
        <v>2854.05</v>
      </c>
      <c r="J61" s="119">
        <v>0</v>
      </c>
      <c r="K61" s="98">
        <v>0</v>
      </c>
      <c r="L61" s="99">
        <v>0</v>
      </c>
      <c r="M61" s="97">
        <v>2854.05</v>
      </c>
      <c r="N61" s="6" t="s">
        <v>182</v>
      </c>
      <c r="O61" s="6" t="s">
        <v>612</v>
      </c>
      <c r="P61" s="6" t="s">
        <v>12</v>
      </c>
      <c r="Q61" s="194">
        <v>41259</v>
      </c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</row>
    <row r="62" spans="1:111" s="15" customFormat="1" ht="15" customHeight="1" x14ac:dyDescent="0.25">
      <c r="A62" s="6"/>
      <c r="B62" s="48">
        <v>14</v>
      </c>
      <c r="C62" s="6">
        <v>59</v>
      </c>
      <c r="D62" s="20" t="s">
        <v>1482</v>
      </c>
      <c r="E62" s="2" t="s">
        <v>913</v>
      </c>
      <c r="F62" s="2" t="s">
        <v>904</v>
      </c>
      <c r="G62" s="2" t="s">
        <v>1483</v>
      </c>
      <c r="H62" s="2" t="s">
        <v>1484</v>
      </c>
      <c r="I62" s="95">
        <v>3197.25</v>
      </c>
      <c r="J62" s="120">
        <v>66.3</v>
      </c>
      <c r="K62" s="98">
        <v>0</v>
      </c>
      <c r="L62" s="99">
        <v>0</v>
      </c>
      <c r="M62" s="97">
        <v>3130.95</v>
      </c>
      <c r="N62" s="6" t="s">
        <v>182</v>
      </c>
      <c r="O62" s="6" t="s">
        <v>179</v>
      </c>
      <c r="P62" s="6" t="s">
        <v>6</v>
      </c>
      <c r="Q62" s="194">
        <v>43389</v>
      </c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</row>
    <row r="63" spans="1:111" s="14" customFormat="1" ht="15" customHeight="1" x14ac:dyDescent="0.25">
      <c r="A63" s="2"/>
      <c r="B63" s="11">
        <v>15</v>
      </c>
      <c r="C63" s="6">
        <v>60</v>
      </c>
      <c r="D63" s="2" t="s">
        <v>165</v>
      </c>
      <c r="E63" s="2" t="s">
        <v>937</v>
      </c>
      <c r="F63" s="2" t="s">
        <v>938</v>
      </c>
      <c r="G63" s="2" t="s">
        <v>1149</v>
      </c>
      <c r="H63" s="2" t="s">
        <v>872</v>
      </c>
      <c r="I63" s="95">
        <v>5929.2</v>
      </c>
      <c r="J63" s="120">
        <v>511.08</v>
      </c>
      <c r="K63" s="98">
        <v>0</v>
      </c>
      <c r="L63" s="99">
        <v>0</v>
      </c>
      <c r="M63" s="97">
        <v>5418.12</v>
      </c>
      <c r="N63" s="6" t="s">
        <v>1479</v>
      </c>
      <c r="O63" s="6" t="s">
        <v>103</v>
      </c>
      <c r="P63" s="6" t="s">
        <v>12</v>
      </c>
      <c r="Q63" s="189">
        <v>37023</v>
      </c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</row>
    <row r="64" spans="1:111" s="1" customFormat="1" x14ac:dyDescent="0.25">
      <c r="B64" s="1">
        <v>15</v>
      </c>
      <c r="C64" s="6">
        <v>61</v>
      </c>
      <c r="D64" s="6" t="s">
        <v>826</v>
      </c>
      <c r="E64" s="6" t="s">
        <v>935</v>
      </c>
      <c r="F64" s="6" t="s">
        <v>1364</v>
      </c>
      <c r="G64" s="6" t="s">
        <v>1365</v>
      </c>
      <c r="H64" s="6" t="s">
        <v>827</v>
      </c>
      <c r="I64" s="117">
        <v>19635.150000000001</v>
      </c>
      <c r="J64" s="120">
        <v>3462.25</v>
      </c>
      <c r="K64" s="98">
        <v>0</v>
      </c>
      <c r="L64" s="99">
        <v>0</v>
      </c>
      <c r="M64" s="97">
        <v>16172.900000000001</v>
      </c>
      <c r="N64" s="6" t="s">
        <v>1479</v>
      </c>
      <c r="O64" s="1" t="s">
        <v>23</v>
      </c>
      <c r="P64" s="1" t="s">
        <v>6</v>
      </c>
      <c r="Q64" s="190">
        <v>44470</v>
      </c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</row>
    <row r="65" spans="1:111" s="15" customFormat="1" ht="15" customHeight="1" x14ac:dyDescent="0.25">
      <c r="A65" s="6"/>
      <c r="B65" s="48">
        <v>15</v>
      </c>
      <c r="C65" s="6">
        <v>62</v>
      </c>
      <c r="D65" s="2" t="s">
        <v>163</v>
      </c>
      <c r="E65" s="2" t="s">
        <v>907</v>
      </c>
      <c r="F65" s="2" t="s">
        <v>972</v>
      </c>
      <c r="G65" s="2" t="s">
        <v>1178</v>
      </c>
      <c r="H65" s="2" t="s">
        <v>164</v>
      </c>
      <c r="I65" s="95">
        <v>8144.85</v>
      </c>
      <c r="J65" s="120">
        <v>916.72</v>
      </c>
      <c r="K65" s="98">
        <v>0</v>
      </c>
      <c r="L65" s="99">
        <v>0</v>
      </c>
      <c r="M65" s="97">
        <v>7228.13</v>
      </c>
      <c r="N65" s="6" t="s">
        <v>1479</v>
      </c>
      <c r="O65" s="6" t="s">
        <v>879</v>
      </c>
      <c r="P65" s="6" t="s">
        <v>12</v>
      </c>
      <c r="Q65" s="189">
        <v>40490</v>
      </c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</row>
    <row r="66" spans="1:111" s="15" customFormat="1" ht="15" customHeight="1" x14ac:dyDescent="0.25">
      <c r="A66" s="6"/>
      <c r="B66" s="11">
        <v>15</v>
      </c>
      <c r="C66" s="6">
        <v>63</v>
      </c>
      <c r="D66" s="20" t="s">
        <v>249</v>
      </c>
      <c r="E66" s="2" t="s">
        <v>958</v>
      </c>
      <c r="F66" s="2" t="s">
        <v>1051</v>
      </c>
      <c r="G66" s="2" t="s">
        <v>1371</v>
      </c>
      <c r="H66" s="2" t="s">
        <v>250</v>
      </c>
      <c r="I66" s="95">
        <v>5008.5</v>
      </c>
      <c r="J66" s="120">
        <v>388.46</v>
      </c>
      <c r="K66" s="98">
        <v>0</v>
      </c>
      <c r="L66" s="99">
        <v>0</v>
      </c>
      <c r="M66" s="97">
        <v>4620.04</v>
      </c>
      <c r="N66" s="6" t="s">
        <v>1479</v>
      </c>
      <c r="O66" s="12" t="s">
        <v>895</v>
      </c>
      <c r="P66" s="6" t="s">
        <v>12</v>
      </c>
      <c r="Q66" s="194">
        <v>41365</v>
      </c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</row>
    <row r="67" spans="1:111" s="21" customFormat="1" ht="15" customHeight="1" x14ac:dyDescent="0.25">
      <c r="A67" s="6"/>
      <c r="B67" s="11">
        <v>15</v>
      </c>
      <c r="C67" s="6">
        <v>64</v>
      </c>
      <c r="D67" s="33" t="s">
        <v>244</v>
      </c>
      <c r="E67" s="6" t="s">
        <v>913</v>
      </c>
      <c r="F67" s="6" t="s">
        <v>1381</v>
      </c>
      <c r="G67" s="6" t="s">
        <v>1382</v>
      </c>
      <c r="H67" s="6" t="s">
        <v>245</v>
      </c>
      <c r="I67" s="95">
        <v>9072.9</v>
      </c>
      <c r="J67" s="120">
        <v>1114.95</v>
      </c>
      <c r="K67" s="98">
        <v>0</v>
      </c>
      <c r="L67" s="99">
        <v>0</v>
      </c>
      <c r="M67" s="97">
        <v>7957.95</v>
      </c>
      <c r="N67" s="6" t="s">
        <v>1479</v>
      </c>
      <c r="O67" s="6" t="s">
        <v>612</v>
      </c>
      <c r="P67" s="6" t="s">
        <v>12</v>
      </c>
      <c r="Q67" s="188">
        <v>41760</v>
      </c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</row>
    <row r="68" spans="1:111" s="15" customFormat="1" ht="15" customHeight="1" x14ac:dyDescent="0.25">
      <c r="A68" s="110" t="s">
        <v>1449</v>
      </c>
      <c r="B68" s="132">
        <v>15</v>
      </c>
      <c r="C68" s="6">
        <v>65</v>
      </c>
      <c r="D68" s="110" t="s">
        <v>242</v>
      </c>
      <c r="E68" s="32" t="s">
        <v>976</v>
      </c>
      <c r="F68" s="32" t="s">
        <v>974</v>
      </c>
      <c r="G68" s="32" t="s">
        <v>1181</v>
      </c>
      <c r="H68" s="32" t="s">
        <v>243</v>
      </c>
      <c r="I68" s="95">
        <v>7599.45</v>
      </c>
      <c r="J68" s="120">
        <v>801.68</v>
      </c>
      <c r="K68" s="98">
        <v>0</v>
      </c>
      <c r="L68" s="130">
        <v>500</v>
      </c>
      <c r="M68" s="97">
        <v>6797.7699999999995</v>
      </c>
      <c r="N68" s="6" t="s">
        <v>1479</v>
      </c>
      <c r="O68" s="12" t="s">
        <v>880</v>
      </c>
      <c r="P68" s="6" t="s">
        <v>12</v>
      </c>
      <c r="Q68" s="194">
        <v>41379</v>
      </c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</row>
    <row r="69" spans="1:111" s="15" customFormat="1" ht="15" customHeight="1" x14ac:dyDescent="0.25">
      <c r="A69" s="5" t="s">
        <v>1374</v>
      </c>
      <c r="B69" s="51">
        <v>16</v>
      </c>
      <c r="C69" s="6">
        <v>66</v>
      </c>
      <c r="D69" s="5" t="s">
        <v>569</v>
      </c>
      <c r="E69" s="5" t="s">
        <v>944</v>
      </c>
      <c r="F69" s="5" t="s">
        <v>947</v>
      </c>
      <c r="G69" s="5" t="s">
        <v>1182</v>
      </c>
      <c r="H69" s="5" t="s">
        <v>570</v>
      </c>
      <c r="I69" s="95">
        <v>5203.95</v>
      </c>
      <c r="J69" s="120">
        <v>409.73</v>
      </c>
      <c r="K69" s="98">
        <v>0</v>
      </c>
      <c r="L69" s="99">
        <v>47.94</v>
      </c>
      <c r="M69" s="97">
        <v>4794.2199999999993</v>
      </c>
      <c r="N69" s="6" t="s">
        <v>566</v>
      </c>
      <c r="O69" s="6" t="s">
        <v>612</v>
      </c>
      <c r="P69" s="6" t="s">
        <v>12</v>
      </c>
      <c r="Q69" s="189">
        <v>38018</v>
      </c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</row>
    <row r="70" spans="1:111" s="15" customFormat="1" ht="15" customHeight="1" x14ac:dyDescent="0.25">
      <c r="A70" s="6"/>
      <c r="B70" s="48">
        <v>16</v>
      </c>
      <c r="C70" s="6">
        <v>67</v>
      </c>
      <c r="D70" s="2" t="s">
        <v>567</v>
      </c>
      <c r="E70" s="2" t="s">
        <v>920</v>
      </c>
      <c r="F70" s="2" t="s">
        <v>977</v>
      </c>
      <c r="G70" s="2" t="s">
        <v>1183</v>
      </c>
      <c r="H70" s="2" t="s">
        <v>568</v>
      </c>
      <c r="I70" s="95">
        <v>6410.1</v>
      </c>
      <c r="J70" s="120">
        <v>588.54999999999995</v>
      </c>
      <c r="K70" s="98">
        <v>0</v>
      </c>
      <c r="L70" s="99">
        <v>0</v>
      </c>
      <c r="M70" s="97">
        <v>5821.55</v>
      </c>
      <c r="N70" s="6" t="s">
        <v>566</v>
      </c>
      <c r="O70" s="6" t="s">
        <v>612</v>
      </c>
      <c r="P70" s="6" t="s">
        <v>12</v>
      </c>
      <c r="Q70" s="189">
        <v>38554</v>
      </c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</row>
    <row r="71" spans="1:111" s="14" customFormat="1" ht="15" customHeight="1" x14ac:dyDescent="0.25">
      <c r="A71" s="6"/>
      <c r="B71" s="48">
        <v>16</v>
      </c>
      <c r="C71" s="6">
        <v>68</v>
      </c>
      <c r="D71" s="6" t="s">
        <v>564</v>
      </c>
      <c r="E71" s="6" t="s">
        <v>937</v>
      </c>
      <c r="F71" s="6" t="s">
        <v>978</v>
      </c>
      <c r="G71" s="6" t="s">
        <v>1184</v>
      </c>
      <c r="H71" s="6" t="s">
        <v>565</v>
      </c>
      <c r="I71" s="95">
        <v>8562.15</v>
      </c>
      <c r="J71" s="120">
        <v>1005.85</v>
      </c>
      <c r="K71" s="98">
        <v>0</v>
      </c>
      <c r="L71" s="99">
        <v>0</v>
      </c>
      <c r="M71" s="97">
        <v>7556.2999999999993</v>
      </c>
      <c r="N71" s="6" t="s">
        <v>566</v>
      </c>
      <c r="O71" s="6" t="s">
        <v>612</v>
      </c>
      <c r="P71" s="6" t="s">
        <v>312</v>
      </c>
      <c r="Q71" s="189">
        <v>39448</v>
      </c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</row>
    <row r="72" spans="1:111" s="14" customFormat="1" ht="14.25" customHeight="1" x14ac:dyDescent="0.25">
      <c r="A72" s="6"/>
      <c r="B72" s="48">
        <v>16</v>
      </c>
      <c r="C72" s="6">
        <v>69</v>
      </c>
      <c r="D72" s="6" t="s">
        <v>1631</v>
      </c>
      <c r="E72" s="6" t="s">
        <v>944</v>
      </c>
      <c r="F72" s="6" t="s">
        <v>936</v>
      </c>
      <c r="G72" s="6" t="s">
        <v>1720</v>
      </c>
      <c r="H72" s="6" t="s">
        <v>846</v>
      </c>
      <c r="I72" s="95">
        <v>11118.45</v>
      </c>
      <c r="J72" s="120">
        <v>1551.88</v>
      </c>
      <c r="K72" s="98">
        <v>0</v>
      </c>
      <c r="L72" s="99">
        <v>0</v>
      </c>
      <c r="M72" s="97">
        <v>9566.57</v>
      </c>
      <c r="N72" s="6" t="s">
        <v>566</v>
      </c>
      <c r="O72" s="6" t="s">
        <v>276</v>
      </c>
      <c r="P72" s="6" t="s">
        <v>6</v>
      </c>
      <c r="Q72" s="189">
        <v>44470</v>
      </c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</row>
    <row r="73" spans="1:111" s="1" customFormat="1" x14ac:dyDescent="0.25">
      <c r="A73" s="56"/>
      <c r="B73" s="56">
        <v>17</v>
      </c>
      <c r="C73" s="6">
        <v>70</v>
      </c>
      <c r="D73" s="6" t="s">
        <v>597</v>
      </c>
      <c r="E73" s="6" t="s">
        <v>964</v>
      </c>
      <c r="F73" s="6" t="s">
        <v>979</v>
      </c>
      <c r="G73" s="6" t="s">
        <v>1185</v>
      </c>
      <c r="H73" s="34" t="s">
        <v>598</v>
      </c>
      <c r="I73" s="117">
        <v>10050.15</v>
      </c>
      <c r="J73" s="120">
        <v>1323.69</v>
      </c>
      <c r="K73" s="98">
        <v>0</v>
      </c>
      <c r="L73" s="99">
        <v>0</v>
      </c>
      <c r="M73" s="97">
        <v>8726.4599999999991</v>
      </c>
      <c r="N73" s="6" t="s">
        <v>1461</v>
      </c>
      <c r="O73" s="1" t="s">
        <v>102</v>
      </c>
      <c r="P73" s="1" t="s">
        <v>6</v>
      </c>
      <c r="Q73" s="190">
        <v>44470</v>
      </c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</row>
    <row r="74" spans="1:111" s="14" customFormat="1" ht="15" customHeight="1" x14ac:dyDescent="0.25">
      <c r="A74" s="5" t="s">
        <v>1374</v>
      </c>
      <c r="B74" s="51">
        <v>17</v>
      </c>
      <c r="C74" s="6">
        <v>71</v>
      </c>
      <c r="D74" s="5" t="s">
        <v>603</v>
      </c>
      <c r="E74" s="5" t="s">
        <v>940</v>
      </c>
      <c r="F74" s="5" t="s">
        <v>958</v>
      </c>
      <c r="G74" s="5" t="s">
        <v>1186</v>
      </c>
      <c r="H74" s="86" t="s">
        <v>604</v>
      </c>
      <c r="I74" s="95">
        <v>4571.8500000000004</v>
      </c>
      <c r="J74" s="120">
        <v>340.95</v>
      </c>
      <c r="K74" s="98">
        <v>0</v>
      </c>
      <c r="L74" s="99">
        <v>42.3</v>
      </c>
      <c r="M74" s="97">
        <v>4230.9000000000005</v>
      </c>
      <c r="N74" s="6" t="s">
        <v>1461</v>
      </c>
      <c r="O74" s="6" t="s">
        <v>103</v>
      </c>
      <c r="P74" s="6" t="s">
        <v>12</v>
      </c>
      <c r="Q74" s="189">
        <v>37880</v>
      </c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</row>
    <row r="75" spans="1:111" s="15" customFormat="1" ht="15" customHeight="1" x14ac:dyDescent="0.25">
      <c r="A75" s="2"/>
      <c r="B75" s="111">
        <v>17</v>
      </c>
      <c r="C75" s="6">
        <v>72</v>
      </c>
      <c r="D75" s="2" t="s">
        <v>805</v>
      </c>
      <c r="E75" s="2" t="s">
        <v>1059</v>
      </c>
      <c r="F75" s="2" t="s">
        <v>1024</v>
      </c>
      <c r="G75" s="2" t="s">
        <v>1243</v>
      </c>
      <c r="H75" s="18" t="s">
        <v>806</v>
      </c>
      <c r="I75" s="95">
        <v>6185.85</v>
      </c>
      <c r="J75" s="120">
        <v>552.14</v>
      </c>
      <c r="K75" s="98">
        <v>0</v>
      </c>
      <c r="L75" s="130">
        <v>0</v>
      </c>
      <c r="M75" s="97">
        <v>5633.71</v>
      </c>
      <c r="N75" s="6" t="s">
        <v>1461</v>
      </c>
      <c r="O75" s="6" t="s">
        <v>596</v>
      </c>
      <c r="P75" s="6" t="s">
        <v>12</v>
      </c>
      <c r="Q75" s="189">
        <v>36007</v>
      </c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</row>
    <row r="76" spans="1:111" s="15" customFormat="1" ht="15" customHeight="1" x14ac:dyDescent="0.25">
      <c r="A76" s="5" t="s">
        <v>1875</v>
      </c>
      <c r="B76" s="60">
        <v>17</v>
      </c>
      <c r="C76" s="6">
        <v>73</v>
      </c>
      <c r="D76" s="5" t="s">
        <v>782</v>
      </c>
      <c r="E76" s="5" t="s">
        <v>1572</v>
      </c>
      <c r="F76" s="110" t="s">
        <v>992</v>
      </c>
      <c r="G76" s="110" t="s">
        <v>1272</v>
      </c>
      <c r="H76" s="118" t="s">
        <v>783</v>
      </c>
      <c r="I76" s="95">
        <v>6185.85</v>
      </c>
      <c r="J76" s="120">
        <v>552.14</v>
      </c>
      <c r="K76" s="98">
        <v>0</v>
      </c>
      <c r="L76" s="130" t="s">
        <v>2983</v>
      </c>
      <c r="M76" s="97">
        <v>5633.71</v>
      </c>
      <c r="N76" s="6" t="s">
        <v>1461</v>
      </c>
      <c r="O76" s="6" t="s">
        <v>612</v>
      </c>
      <c r="P76" s="6" t="s">
        <v>12</v>
      </c>
      <c r="Q76" s="189">
        <v>35975</v>
      </c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</row>
    <row r="77" spans="1:111" s="14" customFormat="1" ht="15" customHeight="1" x14ac:dyDescent="0.25">
      <c r="A77" s="110" t="s">
        <v>1449</v>
      </c>
      <c r="B77" s="113">
        <v>17</v>
      </c>
      <c r="C77" s="6">
        <v>74</v>
      </c>
      <c r="D77" s="110" t="s">
        <v>702</v>
      </c>
      <c r="E77" s="110" t="s">
        <v>1011</v>
      </c>
      <c r="F77" s="110" t="s">
        <v>931</v>
      </c>
      <c r="G77" s="110" t="s">
        <v>1260</v>
      </c>
      <c r="H77" s="118" t="s">
        <v>703</v>
      </c>
      <c r="I77" s="95">
        <v>6895.65</v>
      </c>
      <c r="J77" s="120">
        <v>675.56</v>
      </c>
      <c r="K77" s="98">
        <v>0</v>
      </c>
      <c r="L77" s="130">
        <v>500</v>
      </c>
      <c r="M77" s="97">
        <v>6220.09</v>
      </c>
      <c r="N77" s="6" t="s">
        <v>1461</v>
      </c>
      <c r="O77" s="6" t="s">
        <v>596</v>
      </c>
      <c r="P77" s="6" t="s">
        <v>12</v>
      </c>
      <c r="Q77" s="189">
        <v>35263</v>
      </c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</row>
    <row r="78" spans="1:111" s="15" customFormat="1" ht="15" customHeight="1" x14ac:dyDescent="0.25">
      <c r="A78" s="110" t="s">
        <v>1449</v>
      </c>
      <c r="B78" s="132">
        <v>17</v>
      </c>
      <c r="C78" s="6">
        <v>75</v>
      </c>
      <c r="D78" s="110" t="s">
        <v>601</v>
      </c>
      <c r="E78" s="110" t="s">
        <v>914</v>
      </c>
      <c r="F78" s="110" t="s">
        <v>912</v>
      </c>
      <c r="G78" s="110" t="s">
        <v>1187</v>
      </c>
      <c r="H78" s="118" t="s">
        <v>602</v>
      </c>
      <c r="I78" s="95">
        <v>4163.1000000000004</v>
      </c>
      <c r="J78" s="120">
        <v>296.48</v>
      </c>
      <c r="K78" s="98">
        <v>0</v>
      </c>
      <c r="L78" s="99">
        <v>500</v>
      </c>
      <c r="M78" s="97">
        <v>3866.6200000000003</v>
      </c>
      <c r="N78" s="6" t="s">
        <v>1461</v>
      </c>
      <c r="O78" s="6" t="s">
        <v>596</v>
      </c>
      <c r="P78" s="6" t="s">
        <v>12</v>
      </c>
      <c r="Q78" s="189">
        <v>38002</v>
      </c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</row>
    <row r="79" spans="1:111" s="15" customFormat="1" ht="15" customHeight="1" x14ac:dyDescent="0.25">
      <c r="A79" s="2"/>
      <c r="B79" s="11">
        <v>17</v>
      </c>
      <c r="C79" s="6">
        <v>76</v>
      </c>
      <c r="D79" s="2" t="s">
        <v>605</v>
      </c>
      <c r="E79" s="2" t="s">
        <v>981</v>
      </c>
      <c r="F79" s="2" t="s">
        <v>907</v>
      </c>
      <c r="G79" s="2" t="s">
        <v>1188</v>
      </c>
      <c r="H79" s="18" t="s">
        <v>606</v>
      </c>
      <c r="I79" s="95">
        <v>4162.5</v>
      </c>
      <c r="J79" s="120">
        <v>296.42</v>
      </c>
      <c r="K79" s="98">
        <v>0</v>
      </c>
      <c r="L79" s="99">
        <v>0</v>
      </c>
      <c r="M79" s="97">
        <v>3866.08</v>
      </c>
      <c r="N79" s="6" t="s">
        <v>1461</v>
      </c>
      <c r="O79" s="12" t="s">
        <v>596</v>
      </c>
      <c r="P79" s="6" t="s">
        <v>12</v>
      </c>
      <c r="Q79" s="189">
        <v>40226</v>
      </c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</row>
    <row r="80" spans="1:111" s="15" customFormat="1" ht="15" customHeight="1" x14ac:dyDescent="0.25">
      <c r="A80" s="5" t="s">
        <v>1374</v>
      </c>
      <c r="B80" s="51">
        <v>17</v>
      </c>
      <c r="C80" s="6">
        <v>77</v>
      </c>
      <c r="D80" s="5" t="s">
        <v>599</v>
      </c>
      <c r="E80" s="5" t="s">
        <v>953</v>
      </c>
      <c r="F80" s="5" t="s">
        <v>928</v>
      </c>
      <c r="G80" s="5" t="s">
        <v>1189</v>
      </c>
      <c r="H80" s="86" t="s">
        <v>600</v>
      </c>
      <c r="I80" s="95">
        <v>5284.58</v>
      </c>
      <c r="J80" s="120">
        <v>418.66</v>
      </c>
      <c r="K80" s="98">
        <v>0</v>
      </c>
      <c r="L80" s="99">
        <v>48.66</v>
      </c>
      <c r="M80" s="97">
        <f>I80-J80</f>
        <v>4865.92</v>
      </c>
      <c r="N80" s="6" t="s">
        <v>1461</v>
      </c>
      <c r="O80" s="6" t="s">
        <v>596</v>
      </c>
      <c r="P80" s="6" t="s">
        <v>312</v>
      </c>
      <c r="Q80" s="189">
        <v>39114</v>
      </c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</row>
    <row r="81" spans="1:111" s="15" customFormat="1" ht="15" customHeight="1" x14ac:dyDescent="0.25">
      <c r="A81" s="110" t="s">
        <v>1374</v>
      </c>
      <c r="B81" s="132">
        <v>18</v>
      </c>
      <c r="C81" s="6">
        <v>78</v>
      </c>
      <c r="D81" s="110" t="s">
        <v>277</v>
      </c>
      <c r="E81" s="5" t="s">
        <v>902</v>
      </c>
      <c r="F81" s="5" t="s">
        <v>982</v>
      </c>
      <c r="G81" s="5" t="s">
        <v>1190</v>
      </c>
      <c r="H81" s="86" t="s">
        <v>278</v>
      </c>
      <c r="I81" s="117">
        <v>3168.15</v>
      </c>
      <c r="J81" s="119">
        <v>63.13</v>
      </c>
      <c r="K81" s="98">
        <v>0</v>
      </c>
      <c r="L81" s="99" t="s">
        <v>1896</v>
      </c>
      <c r="M81" s="97">
        <v>3105.02</v>
      </c>
      <c r="N81" s="6" t="s">
        <v>275</v>
      </c>
      <c r="O81" s="6" t="s">
        <v>120</v>
      </c>
      <c r="P81" s="6" t="s">
        <v>12</v>
      </c>
      <c r="Q81" s="189">
        <v>39234</v>
      </c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</row>
    <row r="82" spans="1:111" s="15" customFormat="1" ht="15" customHeight="1" x14ac:dyDescent="0.25">
      <c r="A82" s="5" t="s">
        <v>1872</v>
      </c>
      <c r="B82" s="51">
        <v>18</v>
      </c>
      <c r="C82" s="6">
        <v>79</v>
      </c>
      <c r="D82" s="5" t="s">
        <v>279</v>
      </c>
      <c r="E82" s="5" t="s">
        <v>984</v>
      </c>
      <c r="F82" s="5" t="s">
        <v>947</v>
      </c>
      <c r="G82" s="5" t="s">
        <v>1192</v>
      </c>
      <c r="H82" s="86" t="s">
        <v>280</v>
      </c>
      <c r="I82" s="117">
        <v>3168.15</v>
      </c>
      <c r="J82" s="119">
        <v>63.13</v>
      </c>
      <c r="K82" s="98">
        <v>0</v>
      </c>
      <c r="L82" s="130">
        <v>31.05</v>
      </c>
      <c r="M82" s="97">
        <v>3105.02</v>
      </c>
      <c r="N82" s="6" t="s">
        <v>275</v>
      </c>
      <c r="O82" s="6" t="s">
        <v>120</v>
      </c>
      <c r="P82" s="6" t="s">
        <v>12</v>
      </c>
      <c r="Q82" s="189">
        <v>37036</v>
      </c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</row>
    <row r="83" spans="1:111" s="15" customFormat="1" ht="15" customHeight="1" x14ac:dyDescent="0.25">
      <c r="A83" s="5" t="s">
        <v>1374</v>
      </c>
      <c r="B83" s="51">
        <v>18</v>
      </c>
      <c r="C83" s="6">
        <v>80</v>
      </c>
      <c r="D83" s="5" t="s">
        <v>283</v>
      </c>
      <c r="E83" s="5" t="s">
        <v>984</v>
      </c>
      <c r="F83" s="5" t="s">
        <v>985</v>
      </c>
      <c r="G83" s="5" t="s">
        <v>1193</v>
      </c>
      <c r="H83" s="86" t="s">
        <v>284</v>
      </c>
      <c r="I83" s="117">
        <v>3168.15</v>
      </c>
      <c r="J83" s="119">
        <v>63.13</v>
      </c>
      <c r="K83" s="98">
        <v>0</v>
      </c>
      <c r="L83" s="99">
        <v>31.05</v>
      </c>
      <c r="M83" s="97">
        <v>3105.02</v>
      </c>
      <c r="N83" s="6" t="s">
        <v>275</v>
      </c>
      <c r="O83" s="6" t="s">
        <v>120</v>
      </c>
      <c r="P83" s="6" t="s">
        <v>12</v>
      </c>
      <c r="Q83" s="189">
        <v>37036</v>
      </c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</row>
    <row r="84" spans="1:111" s="14" customFormat="1" ht="15" customHeight="1" x14ac:dyDescent="0.25">
      <c r="A84" s="5" t="s">
        <v>1374</v>
      </c>
      <c r="B84" s="51">
        <v>18</v>
      </c>
      <c r="C84" s="6">
        <v>81</v>
      </c>
      <c r="D84" s="5" t="s">
        <v>755</v>
      </c>
      <c r="E84" s="5" t="s">
        <v>902</v>
      </c>
      <c r="F84" s="5" t="s">
        <v>982</v>
      </c>
      <c r="G84" s="5" t="s">
        <v>1350</v>
      </c>
      <c r="H84" s="86" t="s">
        <v>756</v>
      </c>
      <c r="I84" s="117">
        <v>3168.15</v>
      </c>
      <c r="J84" s="119">
        <v>63.13</v>
      </c>
      <c r="K84" s="98">
        <v>0</v>
      </c>
      <c r="L84" s="99">
        <v>31.05</v>
      </c>
      <c r="M84" s="97">
        <v>3105.02</v>
      </c>
      <c r="N84" s="6" t="s">
        <v>275</v>
      </c>
      <c r="O84" s="6" t="s">
        <v>120</v>
      </c>
      <c r="P84" s="6" t="s">
        <v>12</v>
      </c>
      <c r="Q84" s="189">
        <v>40284</v>
      </c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</row>
    <row r="85" spans="1:111" s="23" customFormat="1" ht="15" customHeight="1" x14ac:dyDescent="0.25">
      <c r="A85" s="5" t="s">
        <v>1374</v>
      </c>
      <c r="B85" s="51">
        <v>18</v>
      </c>
      <c r="C85" s="6">
        <v>82</v>
      </c>
      <c r="D85" s="5" t="s">
        <v>281</v>
      </c>
      <c r="E85" s="5" t="s">
        <v>934</v>
      </c>
      <c r="F85" s="5" t="s">
        <v>918</v>
      </c>
      <c r="G85" s="5" t="s">
        <v>1385</v>
      </c>
      <c r="H85" s="86" t="s">
        <v>282</v>
      </c>
      <c r="I85" s="117">
        <v>3168.15</v>
      </c>
      <c r="J85" s="119">
        <v>63.13</v>
      </c>
      <c r="K85" s="98">
        <v>0</v>
      </c>
      <c r="L85" s="99">
        <v>31.05</v>
      </c>
      <c r="M85" s="97">
        <v>3105.02</v>
      </c>
      <c r="N85" s="2" t="s">
        <v>275</v>
      </c>
      <c r="O85" s="2" t="s">
        <v>120</v>
      </c>
      <c r="P85" s="2" t="s">
        <v>12</v>
      </c>
      <c r="Q85" s="193">
        <v>42293</v>
      </c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</row>
    <row r="86" spans="1:111" s="23" customFormat="1" ht="15" customHeight="1" x14ac:dyDescent="0.25">
      <c r="A86" s="107" t="s">
        <v>1449</v>
      </c>
      <c r="B86" s="108">
        <v>19</v>
      </c>
      <c r="C86" s="6">
        <v>83</v>
      </c>
      <c r="D86" s="107" t="s">
        <v>774</v>
      </c>
      <c r="E86" s="107" t="s">
        <v>902</v>
      </c>
      <c r="F86" s="107" t="s">
        <v>952</v>
      </c>
      <c r="G86" s="107" t="s">
        <v>1169</v>
      </c>
      <c r="H86" s="107" t="s">
        <v>775</v>
      </c>
      <c r="I86" s="95">
        <v>10050.6</v>
      </c>
      <c r="J86" s="120">
        <v>1323.78</v>
      </c>
      <c r="K86" s="98">
        <v>0</v>
      </c>
      <c r="L86" s="130">
        <v>1000</v>
      </c>
      <c r="M86" s="97">
        <v>8726.82</v>
      </c>
      <c r="N86" s="2" t="s">
        <v>773</v>
      </c>
      <c r="O86" s="2" t="s">
        <v>102</v>
      </c>
      <c r="P86" s="2" t="s">
        <v>6</v>
      </c>
      <c r="Q86" s="193">
        <v>44470</v>
      </c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</row>
    <row r="87" spans="1:111" s="15" customFormat="1" ht="15" customHeight="1" x14ac:dyDescent="0.25">
      <c r="A87" s="6"/>
      <c r="B87" s="48">
        <v>20</v>
      </c>
      <c r="C87" s="6">
        <v>84</v>
      </c>
      <c r="D87" s="2" t="s">
        <v>129</v>
      </c>
      <c r="E87" s="2" t="s">
        <v>966</v>
      </c>
      <c r="F87" s="2" t="s">
        <v>965</v>
      </c>
      <c r="G87" s="2" t="s">
        <v>1195</v>
      </c>
      <c r="H87" s="2" t="s">
        <v>130</v>
      </c>
      <c r="I87" s="95">
        <v>5203.95</v>
      </c>
      <c r="J87" s="120">
        <v>409.73</v>
      </c>
      <c r="K87" s="98">
        <v>0</v>
      </c>
      <c r="L87" s="99">
        <v>0</v>
      </c>
      <c r="M87" s="97">
        <v>4794.2199999999993</v>
      </c>
      <c r="N87" s="6" t="s">
        <v>1462</v>
      </c>
      <c r="O87" s="6" t="s">
        <v>612</v>
      </c>
      <c r="P87" s="6" t="s">
        <v>12</v>
      </c>
      <c r="Q87" s="189">
        <v>36962</v>
      </c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</row>
    <row r="88" spans="1:111" s="15" customFormat="1" ht="15" customHeight="1" x14ac:dyDescent="0.25">
      <c r="A88" s="6"/>
      <c r="B88" s="48">
        <v>20</v>
      </c>
      <c r="C88" s="6">
        <v>85</v>
      </c>
      <c r="D88" s="2" t="s">
        <v>127</v>
      </c>
      <c r="E88" s="2" t="s">
        <v>914</v>
      </c>
      <c r="F88" s="2" t="s">
        <v>987</v>
      </c>
      <c r="G88" s="2" t="s">
        <v>1196</v>
      </c>
      <c r="H88" s="2" t="s">
        <v>128</v>
      </c>
      <c r="I88" s="95">
        <v>5203.95</v>
      </c>
      <c r="J88" s="120">
        <v>409.73</v>
      </c>
      <c r="K88" s="98">
        <v>0</v>
      </c>
      <c r="L88" s="99">
        <v>0</v>
      </c>
      <c r="M88" s="97">
        <v>4794.2199999999993</v>
      </c>
      <c r="N88" s="6" t="s">
        <v>1462</v>
      </c>
      <c r="O88" s="6" t="s">
        <v>612</v>
      </c>
      <c r="P88" s="6" t="s">
        <v>12</v>
      </c>
      <c r="Q88" s="189">
        <v>36008</v>
      </c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</row>
    <row r="89" spans="1:111" s="15" customFormat="1" ht="15" customHeight="1" x14ac:dyDescent="0.25">
      <c r="A89" s="6"/>
      <c r="B89" s="48">
        <v>20</v>
      </c>
      <c r="C89" s="6">
        <v>86</v>
      </c>
      <c r="D89" s="2" t="s">
        <v>133</v>
      </c>
      <c r="E89" s="2" t="s">
        <v>988</v>
      </c>
      <c r="F89" s="2" t="s">
        <v>902</v>
      </c>
      <c r="G89" s="2" t="s">
        <v>1197</v>
      </c>
      <c r="H89" s="2" t="s">
        <v>134</v>
      </c>
      <c r="I89" s="95">
        <v>5203.95</v>
      </c>
      <c r="J89" s="120">
        <v>409.73</v>
      </c>
      <c r="K89" s="98">
        <v>0</v>
      </c>
      <c r="L89" s="99">
        <v>0</v>
      </c>
      <c r="M89" s="97">
        <v>4794.2199999999993</v>
      </c>
      <c r="N89" s="6" t="s">
        <v>1462</v>
      </c>
      <c r="O89" s="6" t="s">
        <v>612</v>
      </c>
      <c r="P89" s="6" t="s">
        <v>12</v>
      </c>
      <c r="Q89" s="189">
        <v>36498</v>
      </c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</row>
    <row r="90" spans="1:111" s="23" customFormat="1" ht="15" customHeight="1" x14ac:dyDescent="0.25">
      <c r="A90" s="6"/>
      <c r="B90" s="48">
        <v>20</v>
      </c>
      <c r="C90" s="6">
        <v>87</v>
      </c>
      <c r="D90" s="2" t="s">
        <v>512</v>
      </c>
      <c r="E90" s="2" t="s">
        <v>924</v>
      </c>
      <c r="F90" s="2" t="s">
        <v>925</v>
      </c>
      <c r="G90" s="2" t="s">
        <v>1141</v>
      </c>
      <c r="H90" s="2" t="s">
        <v>513</v>
      </c>
      <c r="I90" s="95">
        <v>6783.75</v>
      </c>
      <c r="J90" s="120">
        <v>655.51</v>
      </c>
      <c r="K90" s="98">
        <v>0</v>
      </c>
      <c r="L90" s="99">
        <v>0</v>
      </c>
      <c r="M90" s="97">
        <v>6128.24</v>
      </c>
      <c r="N90" s="6" t="s">
        <v>1462</v>
      </c>
      <c r="O90" s="6" t="s">
        <v>612</v>
      </c>
      <c r="P90" s="6" t="s">
        <v>312</v>
      </c>
      <c r="Q90" s="188">
        <v>40360</v>
      </c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</row>
    <row r="91" spans="1:111" s="23" customFormat="1" ht="15" customHeight="1" x14ac:dyDescent="0.25">
      <c r="A91" s="6"/>
      <c r="B91" s="11">
        <v>20</v>
      </c>
      <c r="C91" s="6">
        <v>88</v>
      </c>
      <c r="D91" s="2" t="s">
        <v>125</v>
      </c>
      <c r="E91" s="2" t="s">
        <v>937</v>
      </c>
      <c r="F91" s="2" t="s">
        <v>969</v>
      </c>
      <c r="G91" s="2" t="s">
        <v>1243</v>
      </c>
      <c r="H91" s="2" t="s">
        <v>126</v>
      </c>
      <c r="I91" s="95">
        <v>5013.1499999999996</v>
      </c>
      <c r="J91" s="120">
        <v>388.97</v>
      </c>
      <c r="K91" s="98">
        <v>0</v>
      </c>
      <c r="L91" s="99">
        <v>0</v>
      </c>
      <c r="M91" s="97">
        <v>4624.1799999999994</v>
      </c>
      <c r="N91" s="2" t="s">
        <v>1462</v>
      </c>
      <c r="O91" s="2" t="s">
        <v>13</v>
      </c>
      <c r="P91" s="2" t="s">
        <v>12</v>
      </c>
      <c r="Q91" s="193">
        <v>41680</v>
      </c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</row>
    <row r="92" spans="1:111" s="15" customFormat="1" ht="15" customHeight="1" x14ac:dyDescent="0.25">
      <c r="A92" s="6"/>
      <c r="B92" s="48">
        <v>20</v>
      </c>
      <c r="C92" s="6">
        <v>89</v>
      </c>
      <c r="D92" s="2" t="s">
        <v>1633</v>
      </c>
      <c r="E92" s="2" t="s">
        <v>935</v>
      </c>
      <c r="F92" s="2" t="s">
        <v>902</v>
      </c>
      <c r="G92" s="2" t="s">
        <v>1343</v>
      </c>
      <c r="H92" s="2" t="s">
        <v>1632</v>
      </c>
      <c r="I92" s="95">
        <v>10401</v>
      </c>
      <c r="J92" s="120">
        <v>1398.63</v>
      </c>
      <c r="K92" s="98">
        <v>0</v>
      </c>
      <c r="L92" s="99">
        <v>0</v>
      </c>
      <c r="M92" s="97">
        <v>9002.369999999999</v>
      </c>
      <c r="N92" s="6" t="s">
        <v>1462</v>
      </c>
      <c r="O92" s="6" t="s">
        <v>102</v>
      </c>
      <c r="P92" s="6" t="s">
        <v>6</v>
      </c>
      <c r="Q92" s="189">
        <v>44470</v>
      </c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</row>
    <row r="93" spans="1:111" s="15" customFormat="1" ht="15.75" customHeight="1" x14ac:dyDescent="0.25">
      <c r="A93" s="5"/>
      <c r="B93" s="60">
        <v>21</v>
      </c>
      <c r="C93" s="6">
        <v>90</v>
      </c>
      <c r="D93" s="5" t="s">
        <v>613</v>
      </c>
      <c r="E93" s="5" t="s">
        <v>920</v>
      </c>
      <c r="F93" s="5" t="s">
        <v>1046</v>
      </c>
      <c r="G93" s="5" t="s">
        <v>1293</v>
      </c>
      <c r="H93" s="86" t="s">
        <v>614</v>
      </c>
      <c r="I93" s="95">
        <v>5114.55</v>
      </c>
      <c r="J93" s="120">
        <v>400</v>
      </c>
      <c r="K93" s="98">
        <v>0</v>
      </c>
      <c r="L93" s="130">
        <v>47.14</v>
      </c>
      <c r="M93" s="97">
        <v>4714.55</v>
      </c>
      <c r="N93" s="6" t="s">
        <v>877</v>
      </c>
      <c r="O93" s="6" t="s">
        <v>612</v>
      </c>
      <c r="P93" s="6" t="s">
        <v>12</v>
      </c>
      <c r="Q93" s="189">
        <v>40217</v>
      </c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</row>
    <row r="94" spans="1:111" s="15" customFormat="1" ht="15" customHeight="1" x14ac:dyDescent="0.25">
      <c r="A94" s="5" t="s">
        <v>1374</v>
      </c>
      <c r="B94" s="51">
        <v>21</v>
      </c>
      <c r="C94" s="6">
        <v>91</v>
      </c>
      <c r="D94" s="5" t="s">
        <v>266</v>
      </c>
      <c r="E94" s="5" t="s">
        <v>992</v>
      </c>
      <c r="F94" s="5" t="s">
        <v>923</v>
      </c>
      <c r="G94" s="5" t="s">
        <v>1171</v>
      </c>
      <c r="H94" s="86" t="s">
        <v>267</v>
      </c>
      <c r="I94" s="95">
        <v>3975.05</v>
      </c>
      <c r="J94" s="120">
        <v>276.02</v>
      </c>
      <c r="K94" s="98">
        <v>0</v>
      </c>
      <c r="L94" s="99">
        <v>36.99</v>
      </c>
      <c r="M94" s="97">
        <v>3699.03</v>
      </c>
      <c r="N94" s="6" t="s">
        <v>877</v>
      </c>
      <c r="O94" s="6" t="s">
        <v>13</v>
      </c>
      <c r="P94" s="6" t="s">
        <v>12</v>
      </c>
      <c r="Q94" s="189">
        <v>38725</v>
      </c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</row>
    <row r="95" spans="1:111" s="77" customFormat="1" ht="15" customHeight="1" x14ac:dyDescent="0.25">
      <c r="A95" s="2"/>
      <c r="B95" s="111">
        <v>21</v>
      </c>
      <c r="C95" s="6">
        <v>92</v>
      </c>
      <c r="D95" s="2" t="s">
        <v>293</v>
      </c>
      <c r="E95" s="38" t="s">
        <v>975</v>
      </c>
      <c r="F95" s="38" t="s">
        <v>932</v>
      </c>
      <c r="G95" s="38" t="s">
        <v>1138</v>
      </c>
      <c r="H95" s="38" t="s">
        <v>294</v>
      </c>
      <c r="I95" s="95">
        <v>8111.55</v>
      </c>
      <c r="J95" s="120">
        <v>909.6</v>
      </c>
      <c r="K95" s="98">
        <v>0</v>
      </c>
      <c r="L95" s="99">
        <v>0</v>
      </c>
      <c r="M95" s="97">
        <v>7201.95</v>
      </c>
      <c r="N95" s="6" t="s">
        <v>877</v>
      </c>
      <c r="O95" s="6" t="s">
        <v>287</v>
      </c>
      <c r="P95" s="6" t="s">
        <v>12</v>
      </c>
      <c r="Q95" s="189">
        <v>35477</v>
      </c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</row>
    <row r="96" spans="1:111" s="15" customFormat="1" ht="15" customHeight="1" x14ac:dyDescent="0.25">
      <c r="A96" s="5" t="s">
        <v>1374</v>
      </c>
      <c r="B96" s="51">
        <v>21</v>
      </c>
      <c r="C96" s="6">
        <v>93</v>
      </c>
      <c r="D96" s="5" t="s">
        <v>321</v>
      </c>
      <c r="E96" s="5" t="s">
        <v>973</v>
      </c>
      <c r="F96" s="5" t="s">
        <v>902</v>
      </c>
      <c r="G96" s="5" t="s">
        <v>1200</v>
      </c>
      <c r="H96" s="86" t="s">
        <v>322</v>
      </c>
      <c r="I96" s="95">
        <v>6282</v>
      </c>
      <c r="J96" s="120">
        <v>567.53</v>
      </c>
      <c r="K96" s="98">
        <v>0</v>
      </c>
      <c r="L96" s="99">
        <v>57.14</v>
      </c>
      <c r="M96" s="97">
        <v>5714.47</v>
      </c>
      <c r="N96" s="6" t="s">
        <v>877</v>
      </c>
      <c r="O96" s="6" t="s">
        <v>26</v>
      </c>
      <c r="P96" s="6" t="s">
        <v>12</v>
      </c>
      <c r="Q96" s="189">
        <v>38443</v>
      </c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</row>
    <row r="97" spans="1:111" s="15" customFormat="1" ht="15" customHeight="1" x14ac:dyDescent="0.25">
      <c r="A97" s="6"/>
      <c r="B97" s="48">
        <v>21</v>
      </c>
      <c r="C97" s="6">
        <v>94</v>
      </c>
      <c r="D97" s="2" t="s">
        <v>288</v>
      </c>
      <c r="E97" s="2" t="s">
        <v>980</v>
      </c>
      <c r="F97" s="2" t="s">
        <v>902</v>
      </c>
      <c r="G97" s="2" t="s">
        <v>1200</v>
      </c>
      <c r="H97" s="18" t="s">
        <v>289</v>
      </c>
      <c r="I97" s="95">
        <v>6407.4</v>
      </c>
      <c r="J97" s="120">
        <v>588.05999999999995</v>
      </c>
      <c r="K97" s="98">
        <v>0</v>
      </c>
      <c r="L97" s="99">
        <v>0</v>
      </c>
      <c r="M97" s="97">
        <v>5819.34</v>
      </c>
      <c r="N97" s="6" t="s">
        <v>877</v>
      </c>
      <c r="O97" s="6" t="s">
        <v>290</v>
      </c>
      <c r="P97" s="6" t="s">
        <v>12</v>
      </c>
      <c r="Q97" s="189">
        <v>37988</v>
      </c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</row>
    <row r="98" spans="1:111" s="15" customFormat="1" ht="15" customHeight="1" x14ac:dyDescent="0.25">
      <c r="A98" s="6"/>
      <c r="B98" s="48">
        <v>21</v>
      </c>
      <c r="C98" s="6">
        <v>95</v>
      </c>
      <c r="D98" s="2" t="s">
        <v>308</v>
      </c>
      <c r="E98" s="2" t="s">
        <v>994</v>
      </c>
      <c r="F98" s="2" t="s">
        <v>907</v>
      </c>
      <c r="G98" s="2" t="s">
        <v>1146</v>
      </c>
      <c r="H98" s="18" t="s">
        <v>309</v>
      </c>
      <c r="I98" s="95">
        <v>5547.45</v>
      </c>
      <c r="J98" s="120">
        <v>450</v>
      </c>
      <c r="K98" s="98">
        <v>0</v>
      </c>
      <c r="L98" s="99">
        <v>0</v>
      </c>
      <c r="M98" s="97">
        <v>5097.45</v>
      </c>
      <c r="N98" s="6" t="s">
        <v>877</v>
      </c>
      <c r="O98" s="6" t="s">
        <v>301</v>
      </c>
      <c r="P98" s="6" t="s">
        <v>12</v>
      </c>
      <c r="Q98" s="189">
        <v>35492</v>
      </c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</row>
    <row r="99" spans="1:111" s="15" customFormat="1" ht="15" customHeight="1" x14ac:dyDescent="0.25">
      <c r="A99" s="5" t="s">
        <v>1872</v>
      </c>
      <c r="B99" s="51">
        <v>21</v>
      </c>
      <c r="C99" s="6">
        <v>96</v>
      </c>
      <c r="D99" s="5" t="s">
        <v>325</v>
      </c>
      <c r="E99" s="5" t="s">
        <v>981</v>
      </c>
      <c r="F99" s="5" t="s">
        <v>996</v>
      </c>
      <c r="G99" s="5" t="s">
        <v>1200</v>
      </c>
      <c r="H99" s="86" t="s">
        <v>326</v>
      </c>
      <c r="I99" s="95">
        <v>5670</v>
      </c>
      <c r="J99" s="120">
        <v>469.61</v>
      </c>
      <c r="K99" s="98">
        <v>0</v>
      </c>
      <c r="L99" s="137">
        <v>52</v>
      </c>
      <c r="M99" s="97">
        <v>5200.3900000000003</v>
      </c>
      <c r="N99" s="6" t="s">
        <v>877</v>
      </c>
      <c r="O99" s="6" t="s">
        <v>301</v>
      </c>
      <c r="P99" s="6" t="s">
        <v>12</v>
      </c>
      <c r="Q99" s="189">
        <v>34745</v>
      </c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</row>
    <row r="100" spans="1:111" s="15" customFormat="1" ht="15" customHeight="1" x14ac:dyDescent="0.25">
      <c r="A100" s="6"/>
      <c r="B100" s="48">
        <v>21</v>
      </c>
      <c r="C100" s="6">
        <v>97</v>
      </c>
      <c r="D100" s="2" t="s">
        <v>323</v>
      </c>
      <c r="E100" s="2" t="s">
        <v>909</v>
      </c>
      <c r="F100" s="2" t="s">
        <v>916</v>
      </c>
      <c r="G100" s="2" t="s">
        <v>1139</v>
      </c>
      <c r="H100" s="18" t="s">
        <v>324</v>
      </c>
      <c r="I100" s="95">
        <v>8351.4</v>
      </c>
      <c r="J100" s="120">
        <v>960.83</v>
      </c>
      <c r="K100" s="98">
        <v>0</v>
      </c>
      <c r="L100" s="99">
        <v>0</v>
      </c>
      <c r="M100" s="97">
        <v>7390.57</v>
      </c>
      <c r="N100" s="6" t="s">
        <v>877</v>
      </c>
      <c r="O100" s="6" t="s">
        <v>287</v>
      </c>
      <c r="P100" s="6" t="s">
        <v>12</v>
      </c>
      <c r="Q100" s="189">
        <v>35310</v>
      </c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</row>
    <row r="101" spans="1:111" s="15" customFormat="1" ht="15" customHeight="1" x14ac:dyDescent="0.25">
      <c r="A101" s="5" t="s">
        <v>1374</v>
      </c>
      <c r="B101" s="51">
        <v>21</v>
      </c>
      <c r="C101" s="6">
        <v>98</v>
      </c>
      <c r="D101" s="5" t="s">
        <v>291</v>
      </c>
      <c r="E101" s="5" t="s">
        <v>990</v>
      </c>
      <c r="F101" s="5" t="s">
        <v>997</v>
      </c>
      <c r="G101" s="5" t="s">
        <v>1201</v>
      </c>
      <c r="H101" s="86" t="s">
        <v>292</v>
      </c>
      <c r="I101" s="95">
        <v>7245.3</v>
      </c>
      <c r="J101" s="120">
        <v>738.22</v>
      </c>
      <c r="K101" s="98">
        <v>0</v>
      </c>
      <c r="L101" s="99">
        <v>65.069999999999993</v>
      </c>
      <c r="M101" s="97">
        <v>6507.08</v>
      </c>
      <c r="N101" s="6" t="s">
        <v>877</v>
      </c>
      <c r="O101" s="6" t="s">
        <v>287</v>
      </c>
      <c r="P101" s="6" t="s">
        <v>12</v>
      </c>
      <c r="Q101" s="189">
        <v>39251</v>
      </c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</row>
    <row r="102" spans="1:111" s="15" customFormat="1" ht="15" customHeight="1" x14ac:dyDescent="0.25">
      <c r="A102" s="5" t="s">
        <v>1799</v>
      </c>
      <c r="B102" s="48">
        <v>21</v>
      </c>
      <c r="C102" s="6">
        <v>99</v>
      </c>
      <c r="D102" s="5" t="s">
        <v>304</v>
      </c>
      <c r="E102" s="5" t="s">
        <v>927</v>
      </c>
      <c r="F102" s="5" t="s">
        <v>998</v>
      </c>
      <c r="G102" s="5" t="s">
        <v>1202</v>
      </c>
      <c r="H102" s="86" t="s">
        <v>305</v>
      </c>
      <c r="I102" s="95">
        <v>7930.35</v>
      </c>
      <c r="J102" s="120">
        <v>870.9</v>
      </c>
      <c r="K102" s="98">
        <v>0</v>
      </c>
      <c r="L102" s="99">
        <v>70.59</v>
      </c>
      <c r="M102" s="97">
        <v>7059.4500000000007</v>
      </c>
      <c r="N102" s="6" t="s">
        <v>877</v>
      </c>
      <c r="O102" s="6" t="s">
        <v>287</v>
      </c>
      <c r="P102" s="6" t="s">
        <v>12</v>
      </c>
      <c r="Q102" s="189">
        <v>39261</v>
      </c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</row>
    <row r="103" spans="1:111" s="15" customFormat="1" ht="15" customHeight="1" x14ac:dyDescent="0.25">
      <c r="A103" s="31" t="s">
        <v>887</v>
      </c>
      <c r="B103" s="52">
        <v>21</v>
      </c>
      <c r="C103" s="6">
        <v>100</v>
      </c>
      <c r="D103" s="31" t="s">
        <v>302</v>
      </c>
      <c r="E103" s="31" t="s">
        <v>907</v>
      </c>
      <c r="F103" s="31" t="s">
        <v>947</v>
      </c>
      <c r="G103" s="31" t="s">
        <v>1203</v>
      </c>
      <c r="H103" s="179" t="s">
        <v>303</v>
      </c>
      <c r="I103" s="95">
        <v>7887.3</v>
      </c>
      <c r="J103" s="120">
        <v>861.7</v>
      </c>
      <c r="K103" s="98">
        <v>0</v>
      </c>
      <c r="L103" s="99">
        <v>0</v>
      </c>
      <c r="M103" s="97">
        <v>7025.6</v>
      </c>
      <c r="N103" s="6" t="s">
        <v>877</v>
      </c>
      <c r="O103" s="6" t="s">
        <v>287</v>
      </c>
      <c r="P103" s="6" t="s">
        <v>12</v>
      </c>
      <c r="Q103" s="189">
        <v>39934</v>
      </c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</row>
    <row r="104" spans="1:111" s="15" customFormat="1" ht="15" customHeight="1" x14ac:dyDescent="0.25">
      <c r="A104" s="5" t="s">
        <v>1374</v>
      </c>
      <c r="B104" s="51">
        <v>21</v>
      </c>
      <c r="C104" s="6">
        <v>101</v>
      </c>
      <c r="D104" s="107" t="s">
        <v>297</v>
      </c>
      <c r="E104" s="107" t="s">
        <v>992</v>
      </c>
      <c r="F104" s="5" t="s">
        <v>999</v>
      </c>
      <c r="G104" s="5" t="s">
        <v>1204</v>
      </c>
      <c r="H104" s="86" t="s">
        <v>298</v>
      </c>
      <c r="I104" s="95">
        <v>5443.8</v>
      </c>
      <c r="J104" s="120">
        <v>435.82</v>
      </c>
      <c r="K104" s="98">
        <v>0</v>
      </c>
      <c r="L104" s="99" t="s">
        <v>1898</v>
      </c>
      <c r="M104" s="97">
        <v>5007.9800000000005</v>
      </c>
      <c r="N104" s="6" t="s">
        <v>877</v>
      </c>
      <c r="O104" s="6" t="s">
        <v>103</v>
      </c>
      <c r="P104" s="6" t="s">
        <v>12</v>
      </c>
      <c r="Q104" s="189">
        <v>37987</v>
      </c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  <c r="DB104" s="207"/>
      <c r="DC104" s="207"/>
      <c r="DD104" s="207"/>
      <c r="DE104" s="207"/>
      <c r="DF104" s="207"/>
      <c r="DG104" s="207"/>
    </row>
    <row r="105" spans="1:111" s="15" customFormat="1" ht="15" customHeight="1" x14ac:dyDescent="0.25">
      <c r="A105" s="5" t="s">
        <v>1798</v>
      </c>
      <c r="B105" s="108">
        <v>21</v>
      </c>
      <c r="C105" s="6">
        <v>102</v>
      </c>
      <c r="D105" s="107" t="s">
        <v>295</v>
      </c>
      <c r="E105" s="107" t="s">
        <v>923</v>
      </c>
      <c r="F105" s="107" t="s">
        <v>1001</v>
      </c>
      <c r="G105" s="107" t="s">
        <v>1206</v>
      </c>
      <c r="H105" s="121" t="s">
        <v>296</v>
      </c>
      <c r="I105" s="95">
        <v>7597.05</v>
      </c>
      <c r="J105" s="120">
        <v>801.25</v>
      </c>
      <c r="K105" s="98">
        <v>0</v>
      </c>
      <c r="L105" s="130" t="s">
        <v>1892</v>
      </c>
      <c r="M105" s="97">
        <v>6795.8</v>
      </c>
      <c r="N105" s="6" t="s">
        <v>877</v>
      </c>
      <c r="O105" s="6" t="s">
        <v>287</v>
      </c>
      <c r="P105" s="6" t="s">
        <v>12</v>
      </c>
      <c r="Q105" s="189">
        <v>40544</v>
      </c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7"/>
      <c r="DF105" s="207"/>
      <c r="DG105" s="207"/>
    </row>
    <row r="106" spans="1:111" s="15" customFormat="1" ht="15" customHeight="1" x14ac:dyDescent="0.25">
      <c r="A106" s="6"/>
      <c r="B106" s="48">
        <v>21</v>
      </c>
      <c r="C106" s="6">
        <v>103</v>
      </c>
      <c r="D106" s="6" t="s">
        <v>285</v>
      </c>
      <c r="E106" s="6" t="s">
        <v>935</v>
      </c>
      <c r="F106" s="6" t="s">
        <v>1002</v>
      </c>
      <c r="G106" s="6" t="s">
        <v>1207</v>
      </c>
      <c r="H106" s="34" t="s">
        <v>286</v>
      </c>
      <c r="I106" s="95">
        <v>4878</v>
      </c>
      <c r="J106" s="120">
        <v>374.26</v>
      </c>
      <c r="K106" s="98">
        <v>0</v>
      </c>
      <c r="L106" s="99">
        <v>0</v>
      </c>
      <c r="M106" s="97">
        <v>4503.74</v>
      </c>
      <c r="N106" s="6" t="s">
        <v>877</v>
      </c>
      <c r="O106" s="6" t="s">
        <v>287</v>
      </c>
      <c r="P106" s="6" t="s">
        <v>12</v>
      </c>
      <c r="Q106" s="189">
        <v>40314</v>
      </c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</row>
    <row r="107" spans="1:111" s="15" customFormat="1" ht="15" customHeight="1" x14ac:dyDescent="0.25">
      <c r="A107" s="107" t="s">
        <v>1449</v>
      </c>
      <c r="B107" s="11">
        <v>21</v>
      </c>
      <c r="C107" s="6">
        <v>104</v>
      </c>
      <c r="D107" s="107" t="s">
        <v>155</v>
      </c>
      <c r="E107" s="107" t="s">
        <v>914</v>
      </c>
      <c r="F107" s="107" t="s">
        <v>1003</v>
      </c>
      <c r="G107" s="107" t="s">
        <v>1209</v>
      </c>
      <c r="H107" s="121" t="s">
        <v>156</v>
      </c>
      <c r="I107" s="95">
        <v>4497.6000000000004</v>
      </c>
      <c r="J107" s="120">
        <v>332.88</v>
      </c>
      <c r="K107" s="98">
        <v>0</v>
      </c>
      <c r="L107" s="99">
        <v>500</v>
      </c>
      <c r="M107" s="97">
        <v>4164.72</v>
      </c>
      <c r="N107" s="6" t="s">
        <v>877</v>
      </c>
      <c r="O107" s="6" t="s">
        <v>152</v>
      </c>
      <c r="P107" s="6" t="s">
        <v>12</v>
      </c>
      <c r="Q107" s="189">
        <v>35704</v>
      </c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</row>
    <row r="108" spans="1:111" s="15" customFormat="1" ht="15" customHeight="1" x14ac:dyDescent="0.25">
      <c r="A108" s="6"/>
      <c r="B108" s="48">
        <v>21</v>
      </c>
      <c r="C108" s="6">
        <v>105</v>
      </c>
      <c r="D108" s="2" t="s">
        <v>159</v>
      </c>
      <c r="E108" s="2" t="s">
        <v>944</v>
      </c>
      <c r="F108" s="2" t="s">
        <v>1004</v>
      </c>
      <c r="G108" s="2" t="s">
        <v>1171</v>
      </c>
      <c r="H108" s="18" t="s">
        <v>160</v>
      </c>
      <c r="I108" s="95">
        <v>5245.8</v>
      </c>
      <c r="J108" s="120">
        <v>414.28</v>
      </c>
      <c r="K108" s="98">
        <v>0</v>
      </c>
      <c r="L108" s="99">
        <v>0</v>
      </c>
      <c r="M108" s="97">
        <v>4831.5200000000004</v>
      </c>
      <c r="N108" s="6" t="s">
        <v>877</v>
      </c>
      <c r="O108" s="6" t="s">
        <v>26</v>
      </c>
      <c r="P108" s="6" t="s">
        <v>12</v>
      </c>
      <c r="Q108" s="189">
        <v>40544</v>
      </c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</row>
    <row r="109" spans="1:111" s="15" customFormat="1" ht="15" customHeight="1" x14ac:dyDescent="0.25">
      <c r="A109" s="107" t="s">
        <v>1449</v>
      </c>
      <c r="B109" s="112">
        <v>21</v>
      </c>
      <c r="C109" s="6">
        <v>106</v>
      </c>
      <c r="D109" s="107" t="s">
        <v>45</v>
      </c>
      <c r="E109" s="107" t="s">
        <v>902</v>
      </c>
      <c r="F109" s="107" t="s">
        <v>902</v>
      </c>
      <c r="G109" s="107" t="s">
        <v>1228</v>
      </c>
      <c r="H109" s="121" t="s">
        <v>46</v>
      </c>
      <c r="I109" s="95">
        <v>5245.8</v>
      </c>
      <c r="J109" s="120">
        <v>414.28</v>
      </c>
      <c r="K109" s="98">
        <v>0</v>
      </c>
      <c r="L109" s="130">
        <v>400</v>
      </c>
      <c r="M109" s="97">
        <v>4831.5200000000004</v>
      </c>
      <c r="N109" s="6" t="s">
        <v>877</v>
      </c>
      <c r="O109" s="6" t="s">
        <v>26</v>
      </c>
      <c r="P109" s="6" t="s">
        <v>12</v>
      </c>
      <c r="Q109" s="189">
        <v>36404</v>
      </c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  <c r="DB109" s="207"/>
      <c r="DC109" s="207"/>
      <c r="DD109" s="207"/>
      <c r="DE109" s="207"/>
      <c r="DF109" s="207"/>
      <c r="DG109" s="207"/>
    </row>
    <row r="110" spans="1:111" s="14" customFormat="1" ht="15" customHeight="1" x14ac:dyDescent="0.25">
      <c r="A110" s="6"/>
      <c r="B110" s="48">
        <v>21</v>
      </c>
      <c r="C110" s="6">
        <v>107</v>
      </c>
      <c r="D110" s="6" t="s">
        <v>532</v>
      </c>
      <c r="E110" s="6" t="s">
        <v>999</v>
      </c>
      <c r="F110" s="6" t="s">
        <v>948</v>
      </c>
      <c r="G110" s="6" t="s">
        <v>1283</v>
      </c>
      <c r="H110" s="34" t="s">
        <v>533</v>
      </c>
      <c r="I110" s="95">
        <v>7134.9</v>
      </c>
      <c r="J110" s="120">
        <v>718.43</v>
      </c>
      <c r="K110" s="98">
        <v>0</v>
      </c>
      <c r="L110" s="99">
        <v>0</v>
      </c>
      <c r="M110" s="97">
        <v>6416.4699999999993</v>
      </c>
      <c r="N110" s="6" t="s">
        <v>877</v>
      </c>
      <c r="O110" s="6" t="s">
        <v>612</v>
      </c>
      <c r="P110" s="6" t="s">
        <v>12</v>
      </c>
      <c r="Q110" s="189">
        <v>39106</v>
      </c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</row>
    <row r="111" spans="1:111" s="15" customFormat="1" ht="15" customHeight="1" x14ac:dyDescent="0.25">
      <c r="A111" s="2"/>
      <c r="B111" s="50">
        <v>21</v>
      </c>
      <c r="C111" s="6">
        <v>108</v>
      </c>
      <c r="D111" s="2" t="s">
        <v>723</v>
      </c>
      <c r="E111" s="2" t="s">
        <v>1006</v>
      </c>
      <c r="F111" s="2" t="s">
        <v>1056</v>
      </c>
      <c r="G111" s="2" t="s">
        <v>1259</v>
      </c>
      <c r="H111" s="18" t="s">
        <v>724</v>
      </c>
      <c r="I111" s="95">
        <v>5920.05</v>
      </c>
      <c r="J111" s="120">
        <v>509.62</v>
      </c>
      <c r="K111" s="98">
        <v>0</v>
      </c>
      <c r="L111" s="99">
        <v>0</v>
      </c>
      <c r="M111" s="97">
        <v>5410.43</v>
      </c>
      <c r="N111" s="6" t="s">
        <v>877</v>
      </c>
      <c r="O111" s="6" t="s">
        <v>152</v>
      </c>
      <c r="P111" s="6" t="s">
        <v>12</v>
      </c>
      <c r="Q111" s="189">
        <v>37288</v>
      </c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07"/>
      <c r="CN111" s="207"/>
      <c r="CO111" s="207"/>
      <c r="CP111" s="207"/>
      <c r="CQ111" s="207"/>
      <c r="CR111" s="207"/>
      <c r="CS111" s="207"/>
      <c r="CT111" s="207"/>
      <c r="CU111" s="207"/>
      <c r="CV111" s="207"/>
      <c r="CW111" s="207"/>
      <c r="CX111" s="207"/>
      <c r="CY111" s="207"/>
      <c r="CZ111" s="207"/>
      <c r="DA111" s="207"/>
      <c r="DB111" s="207"/>
      <c r="DC111" s="207"/>
      <c r="DD111" s="207"/>
      <c r="DE111" s="207"/>
      <c r="DF111" s="207"/>
      <c r="DG111" s="207"/>
    </row>
    <row r="112" spans="1:111" s="23" customFormat="1" ht="15" customHeight="1" x14ac:dyDescent="0.25">
      <c r="A112" s="5" t="s">
        <v>3012</v>
      </c>
      <c r="B112" s="51">
        <v>21</v>
      </c>
      <c r="C112" s="6">
        <v>109</v>
      </c>
      <c r="D112" s="107" t="s">
        <v>1677</v>
      </c>
      <c r="E112" s="107" t="s">
        <v>978</v>
      </c>
      <c r="F112" s="107" t="s">
        <v>966</v>
      </c>
      <c r="G112" s="107" t="s">
        <v>1333</v>
      </c>
      <c r="H112" s="86" t="s">
        <v>1678</v>
      </c>
      <c r="I112" s="126">
        <v>4135.05</v>
      </c>
      <c r="J112" s="101">
        <v>293.43</v>
      </c>
      <c r="K112" s="98">
        <v>0</v>
      </c>
      <c r="L112" s="99">
        <v>538.41999999999996</v>
      </c>
      <c r="M112" s="97">
        <v>3841.6200000000003</v>
      </c>
      <c r="N112" s="2" t="s">
        <v>877</v>
      </c>
      <c r="O112" s="2" t="s">
        <v>152</v>
      </c>
      <c r="P112" s="2" t="s">
        <v>12</v>
      </c>
      <c r="Q112" s="193">
        <v>40518</v>
      </c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</row>
    <row r="113" spans="1:111" s="15" customFormat="1" ht="15" customHeight="1" x14ac:dyDescent="0.25">
      <c r="A113" s="5" t="s">
        <v>1374</v>
      </c>
      <c r="B113" s="51">
        <v>21</v>
      </c>
      <c r="C113" s="6">
        <v>110</v>
      </c>
      <c r="D113" s="36" t="s">
        <v>313</v>
      </c>
      <c r="E113" s="5" t="s">
        <v>1006</v>
      </c>
      <c r="F113" s="5" t="s">
        <v>944</v>
      </c>
      <c r="G113" s="5" t="s">
        <v>1211</v>
      </c>
      <c r="H113" s="86" t="s">
        <v>314</v>
      </c>
      <c r="I113" s="95">
        <v>5540.1</v>
      </c>
      <c r="J113" s="120">
        <v>448.82</v>
      </c>
      <c r="K113" s="98">
        <v>0</v>
      </c>
      <c r="L113" s="99">
        <v>50.91</v>
      </c>
      <c r="M113" s="97">
        <v>5091.2800000000007</v>
      </c>
      <c r="N113" s="6" t="s">
        <v>877</v>
      </c>
      <c r="O113" s="6" t="s">
        <v>287</v>
      </c>
      <c r="P113" s="6" t="s">
        <v>12</v>
      </c>
      <c r="Q113" s="194">
        <v>41229</v>
      </c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</row>
    <row r="114" spans="1:111" s="15" customFormat="1" ht="15" customHeight="1" x14ac:dyDescent="0.25">
      <c r="A114" s="5" t="s">
        <v>1800</v>
      </c>
      <c r="B114" s="51">
        <v>21</v>
      </c>
      <c r="C114" s="6">
        <v>111</v>
      </c>
      <c r="D114" s="107" t="s">
        <v>315</v>
      </c>
      <c r="E114" s="107" t="s">
        <v>1009</v>
      </c>
      <c r="F114" s="107" t="s">
        <v>999</v>
      </c>
      <c r="G114" s="107" t="s">
        <v>1212</v>
      </c>
      <c r="H114" s="121" t="s">
        <v>316</v>
      </c>
      <c r="I114" s="95">
        <v>4600.6499999999996</v>
      </c>
      <c r="J114" s="120">
        <v>344.09</v>
      </c>
      <c r="K114" s="98">
        <v>0</v>
      </c>
      <c r="L114" s="130" t="s">
        <v>1893</v>
      </c>
      <c r="M114" s="97">
        <v>4256.5599999999995</v>
      </c>
      <c r="N114" s="6" t="s">
        <v>877</v>
      </c>
      <c r="O114" s="12" t="s">
        <v>152</v>
      </c>
      <c r="P114" s="6" t="s">
        <v>12</v>
      </c>
      <c r="Q114" s="189">
        <v>42095</v>
      </c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</row>
    <row r="115" spans="1:111" s="15" customFormat="1" ht="15" customHeight="1" x14ac:dyDescent="0.25">
      <c r="A115" s="6"/>
      <c r="B115" s="48">
        <v>21</v>
      </c>
      <c r="C115" s="6">
        <v>112</v>
      </c>
      <c r="D115" s="2" t="s">
        <v>310</v>
      </c>
      <c r="E115" s="2" t="s">
        <v>969</v>
      </c>
      <c r="F115" s="2" t="s">
        <v>921</v>
      </c>
      <c r="G115" s="2" t="s">
        <v>1213</v>
      </c>
      <c r="H115" s="18" t="s">
        <v>311</v>
      </c>
      <c r="I115" s="127">
        <v>8272.65</v>
      </c>
      <c r="J115" s="120">
        <v>944.01</v>
      </c>
      <c r="K115" s="98">
        <v>0</v>
      </c>
      <c r="L115" s="99">
        <v>0</v>
      </c>
      <c r="M115" s="97">
        <v>7328.6399999999994</v>
      </c>
      <c r="N115" s="6" t="s">
        <v>877</v>
      </c>
      <c r="O115" s="6" t="s">
        <v>287</v>
      </c>
      <c r="P115" s="6" t="s">
        <v>312</v>
      </c>
      <c r="Q115" s="189">
        <v>35901</v>
      </c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  <c r="CX115" s="207"/>
      <c r="CY115" s="207"/>
      <c r="CZ115" s="207"/>
      <c r="DA115" s="207"/>
      <c r="DB115" s="207"/>
      <c r="DC115" s="207"/>
      <c r="DD115" s="207"/>
      <c r="DE115" s="207"/>
      <c r="DF115" s="207"/>
      <c r="DG115" s="207"/>
    </row>
    <row r="116" spans="1:111" s="23" customFormat="1" ht="15" customHeight="1" x14ac:dyDescent="0.25">
      <c r="A116" s="169" t="s">
        <v>1449</v>
      </c>
      <c r="B116" s="171">
        <v>21</v>
      </c>
      <c r="C116" s="6">
        <v>113</v>
      </c>
      <c r="D116" s="169" t="s">
        <v>1675</v>
      </c>
      <c r="E116" s="169" t="s">
        <v>927</v>
      </c>
      <c r="F116" s="169" t="s">
        <v>928</v>
      </c>
      <c r="G116" s="169" t="s">
        <v>1388</v>
      </c>
      <c r="H116" s="170" t="s">
        <v>1676</v>
      </c>
      <c r="I116" s="95">
        <v>4509</v>
      </c>
      <c r="J116" s="120">
        <v>334.12</v>
      </c>
      <c r="K116" s="98">
        <v>0</v>
      </c>
      <c r="L116" s="99">
        <v>500</v>
      </c>
      <c r="M116" s="97">
        <v>4174.88</v>
      </c>
      <c r="N116" s="2" t="s">
        <v>877</v>
      </c>
      <c r="O116" s="2" t="s">
        <v>26</v>
      </c>
      <c r="P116" s="2" t="s">
        <v>12</v>
      </c>
      <c r="Q116" s="193">
        <v>41518</v>
      </c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</row>
    <row r="117" spans="1:111" s="23" customFormat="1" ht="15" customHeight="1" x14ac:dyDescent="0.25">
      <c r="A117" s="5" t="s">
        <v>1872</v>
      </c>
      <c r="B117" s="51">
        <v>21</v>
      </c>
      <c r="C117" s="6">
        <v>114</v>
      </c>
      <c r="D117" s="5" t="s">
        <v>1456</v>
      </c>
      <c r="E117" s="5" t="s">
        <v>942</v>
      </c>
      <c r="F117" s="5" t="s">
        <v>1036</v>
      </c>
      <c r="G117" s="5" t="s">
        <v>1171</v>
      </c>
      <c r="H117" s="86" t="s">
        <v>1455</v>
      </c>
      <c r="I117" s="95">
        <v>5350.05</v>
      </c>
      <c r="J117" s="120">
        <v>425.62</v>
      </c>
      <c r="K117" s="98">
        <v>0</v>
      </c>
      <c r="L117" s="130">
        <v>49.24</v>
      </c>
      <c r="M117" s="97">
        <v>4924.43</v>
      </c>
      <c r="N117" s="2" t="s">
        <v>877</v>
      </c>
      <c r="O117" s="2" t="s">
        <v>152</v>
      </c>
      <c r="P117" s="6" t="s">
        <v>12</v>
      </c>
      <c r="Q117" s="193">
        <v>41148</v>
      </c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</row>
    <row r="118" spans="1:111" s="23" customFormat="1" ht="15" customHeight="1" x14ac:dyDescent="0.25">
      <c r="A118" s="6"/>
      <c r="B118" s="48">
        <v>21</v>
      </c>
      <c r="C118" s="6">
        <v>115</v>
      </c>
      <c r="D118" s="2" t="s">
        <v>1523</v>
      </c>
      <c r="E118" s="2" t="s">
        <v>922</v>
      </c>
      <c r="F118" s="2" t="s">
        <v>1524</v>
      </c>
      <c r="G118" s="2" t="s">
        <v>1242</v>
      </c>
      <c r="H118" s="34" t="s">
        <v>1525</v>
      </c>
      <c r="I118" s="95">
        <v>4518</v>
      </c>
      <c r="J118" s="120">
        <v>335.1</v>
      </c>
      <c r="K118" s="98">
        <v>0</v>
      </c>
      <c r="L118" s="99">
        <v>0</v>
      </c>
      <c r="M118" s="97">
        <v>4182.8999999999996</v>
      </c>
      <c r="N118" s="2" t="s">
        <v>877</v>
      </c>
      <c r="O118" s="6" t="s">
        <v>13</v>
      </c>
      <c r="P118" s="2" t="s">
        <v>12</v>
      </c>
      <c r="Q118" s="193">
        <v>43500</v>
      </c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</row>
    <row r="119" spans="1:111" s="1" customFormat="1" x14ac:dyDescent="0.25">
      <c r="A119" s="3" t="s">
        <v>1799</v>
      </c>
      <c r="B119" s="3">
        <v>21</v>
      </c>
      <c r="C119" s="6">
        <v>116</v>
      </c>
      <c r="D119" s="3" t="s">
        <v>1535</v>
      </c>
      <c r="E119" s="3" t="s">
        <v>928</v>
      </c>
      <c r="F119" s="3" t="s">
        <v>945</v>
      </c>
      <c r="G119" s="3" t="s">
        <v>1172</v>
      </c>
      <c r="H119" s="69" t="s">
        <v>1536</v>
      </c>
      <c r="I119" s="117">
        <v>5283</v>
      </c>
      <c r="J119" s="120">
        <v>418.33</v>
      </c>
      <c r="K119" s="98">
        <v>0</v>
      </c>
      <c r="L119" s="99">
        <v>48.64</v>
      </c>
      <c r="M119" s="97">
        <v>4864.67</v>
      </c>
      <c r="N119" s="1" t="s">
        <v>877</v>
      </c>
      <c r="O119" s="1" t="s">
        <v>869</v>
      </c>
      <c r="P119" s="1" t="s">
        <v>312</v>
      </c>
      <c r="Q119" s="190">
        <v>39115</v>
      </c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</row>
    <row r="120" spans="1:111" s="23" customFormat="1" ht="15" customHeight="1" x14ac:dyDescent="0.25">
      <c r="A120" s="2"/>
      <c r="B120" s="11">
        <v>21</v>
      </c>
      <c r="C120" s="6">
        <v>117</v>
      </c>
      <c r="D120" s="2" t="s">
        <v>1586</v>
      </c>
      <c r="E120" s="2" t="s">
        <v>921</v>
      </c>
      <c r="F120" s="2" t="s">
        <v>1513</v>
      </c>
      <c r="G120" s="2" t="s">
        <v>1587</v>
      </c>
      <c r="H120" s="18" t="s">
        <v>1588</v>
      </c>
      <c r="I120" s="95">
        <v>5837.25</v>
      </c>
      <c r="J120" s="120">
        <v>496.37</v>
      </c>
      <c r="K120" s="98">
        <v>0</v>
      </c>
      <c r="L120" s="99">
        <v>0</v>
      </c>
      <c r="M120" s="97">
        <v>5340.88</v>
      </c>
      <c r="N120" s="2" t="s">
        <v>877</v>
      </c>
      <c r="O120" s="2" t="s">
        <v>1539</v>
      </c>
      <c r="P120" s="2" t="s">
        <v>12</v>
      </c>
      <c r="Q120" s="193">
        <v>44256</v>
      </c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</row>
    <row r="121" spans="1:111" s="23" customFormat="1" ht="15" customHeight="1" x14ac:dyDescent="0.25">
      <c r="A121" s="2"/>
      <c r="B121" s="11">
        <v>21</v>
      </c>
      <c r="C121" s="6">
        <v>118</v>
      </c>
      <c r="D121" s="2" t="s">
        <v>1638</v>
      </c>
      <c r="E121" s="2" t="s">
        <v>1098</v>
      </c>
      <c r="F121" s="2" t="s">
        <v>932</v>
      </c>
      <c r="G121" s="2" t="s">
        <v>1721</v>
      </c>
      <c r="H121" s="18" t="s">
        <v>1639</v>
      </c>
      <c r="I121" s="95">
        <v>8891.85</v>
      </c>
      <c r="J121" s="120">
        <v>1076.27</v>
      </c>
      <c r="K121" s="98">
        <v>0</v>
      </c>
      <c r="L121" s="99">
        <v>0</v>
      </c>
      <c r="M121" s="97">
        <v>7815.58</v>
      </c>
      <c r="N121" s="2" t="s">
        <v>877</v>
      </c>
      <c r="O121" s="2" t="s">
        <v>1640</v>
      </c>
      <c r="P121" s="2" t="s">
        <v>6</v>
      </c>
      <c r="Q121" s="193">
        <v>44470</v>
      </c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</row>
    <row r="122" spans="1:111" s="23" customFormat="1" ht="15" customHeight="1" x14ac:dyDescent="0.25">
      <c r="A122" s="2"/>
      <c r="B122" s="11">
        <v>21</v>
      </c>
      <c r="C122" s="6">
        <v>119</v>
      </c>
      <c r="D122" s="2" t="s">
        <v>1636</v>
      </c>
      <c r="E122" s="2" t="s">
        <v>983</v>
      </c>
      <c r="F122" s="2" t="s">
        <v>964</v>
      </c>
      <c r="G122" s="2" t="s">
        <v>1722</v>
      </c>
      <c r="H122" s="18" t="s">
        <v>1637</v>
      </c>
      <c r="I122" s="95">
        <v>13536.3</v>
      </c>
      <c r="J122" s="120">
        <v>2068.33</v>
      </c>
      <c r="K122" s="98">
        <v>0</v>
      </c>
      <c r="L122" s="99">
        <v>0</v>
      </c>
      <c r="M122" s="97">
        <v>11467.97</v>
      </c>
      <c r="N122" s="2" t="s">
        <v>877</v>
      </c>
      <c r="O122" s="2" t="s">
        <v>102</v>
      </c>
      <c r="P122" s="2" t="s">
        <v>6</v>
      </c>
      <c r="Q122" s="193">
        <v>44470</v>
      </c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</row>
    <row r="123" spans="1:111" s="1" customFormat="1" x14ac:dyDescent="0.25">
      <c r="A123" s="56"/>
      <c r="B123" s="1">
        <v>21</v>
      </c>
      <c r="C123" s="6">
        <v>120</v>
      </c>
      <c r="D123" s="1" t="s">
        <v>1634</v>
      </c>
      <c r="E123" s="1" t="s">
        <v>1044</v>
      </c>
      <c r="F123" s="1" t="s">
        <v>954</v>
      </c>
      <c r="G123" s="1" t="s">
        <v>1723</v>
      </c>
      <c r="H123" s="84" t="s">
        <v>1635</v>
      </c>
      <c r="I123" s="117">
        <v>6952.8</v>
      </c>
      <c r="J123" s="120">
        <v>685.8</v>
      </c>
      <c r="K123" s="98">
        <v>0</v>
      </c>
      <c r="L123" s="99">
        <v>0</v>
      </c>
      <c r="M123" s="97">
        <v>6267</v>
      </c>
      <c r="N123" s="1" t="s">
        <v>877</v>
      </c>
      <c r="O123" s="1" t="s">
        <v>1471</v>
      </c>
      <c r="P123" s="1" t="s">
        <v>6</v>
      </c>
      <c r="Q123" s="190">
        <v>44470</v>
      </c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</row>
    <row r="124" spans="1:111" s="23" customFormat="1" ht="15" customHeight="1" x14ac:dyDescent="0.25">
      <c r="A124" s="5" t="s">
        <v>1872</v>
      </c>
      <c r="B124" s="51">
        <v>21</v>
      </c>
      <c r="C124" s="6">
        <v>121</v>
      </c>
      <c r="D124" s="5" t="s">
        <v>1673</v>
      </c>
      <c r="E124" s="169" t="s">
        <v>1435</v>
      </c>
      <c r="F124" s="169" t="s">
        <v>944</v>
      </c>
      <c r="G124" s="169" t="s">
        <v>1211</v>
      </c>
      <c r="H124" s="170" t="s">
        <v>1674</v>
      </c>
      <c r="I124" s="126">
        <v>4569.3</v>
      </c>
      <c r="J124" s="101">
        <v>340.68</v>
      </c>
      <c r="K124" s="98">
        <v>0</v>
      </c>
      <c r="L124" s="130" t="s">
        <v>2979</v>
      </c>
      <c r="M124" s="97">
        <v>4228.62</v>
      </c>
      <c r="N124" s="2" t="s">
        <v>877</v>
      </c>
      <c r="O124" s="2" t="s">
        <v>152</v>
      </c>
      <c r="P124" s="6" t="s">
        <v>12</v>
      </c>
      <c r="Q124" s="193">
        <v>41260</v>
      </c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</row>
    <row r="125" spans="1:111" s="23" customFormat="1" ht="15" customHeight="1" x14ac:dyDescent="0.25">
      <c r="A125" s="2"/>
      <c r="B125" s="11">
        <v>22</v>
      </c>
      <c r="C125" s="6">
        <v>122</v>
      </c>
      <c r="D125" s="20" t="s">
        <v>809</v>
      </c>
      <c r="E125" s="2" t="s">
        <v>969</v>
      </c>
      <c r="F125" s="2" t="s">
        <v>941</v>
      </c>
      <c r="G125" s="2" t="s">
        <v>1158</v>
      </c>
      <c r="H125" s="18" t="s">
        <v>810</v>
      </c>
      <c r="I125" s="95">
        <v>5032.6499999999996</v>
      </c>
      <c r="J125" s="120">
        <v>391.09</v>
      </c>
      <c r="K125" s="98">
        <v>0</v>
      </c>
      <c r="L125" s="99">
        <v>0</v>
      </c>
      <c r="M125" s="97">
        <v>4641.5599999999995</v>
      </c>
      <c r="N125" s="2" t="s">
        <v>504</v>
      </c>
      <c r="O125" s="2" t="s">
        <v>287</v>
      </c>
      <c r="P125" s="2" t="s">
        <v>12</v>
      </c>
      <c r="Q125" s="196">
        <v>41302</v>
      </c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</row>
    <row r="126" spans="1:111" s="23" customFormat="1" ht="15" customHeight="1" x14ac:dyDescent="0.25">
      <c r="A126" s="6"/>
      <c r="B126" s="48">
        <v>22</v>
      </c>
      <c r="C126" s="6">
        <v>123</v>
      </c>
      <c r="D126" s="6" t="s">
        <v>505</v>
      </c>
      <c r="E126" s="35" t="s">
        <v>954</v>
      </c>
      <c r="F126" s="35" t="s">
        <v>902</v>
      </c>
      <c r="G126" s="35" t="s">
        <v>1214</v>
      </c>
      <c r="H126" s="35" t="s">
        <v>506</v>
      </c>
      <c r="I126" s="95">
        <v>10424.700000000001</v>
      </c>
      <c r="J126" s="120">
        <v>1403.69</v>
      </c>
      <c r="K126" s="98">
        <v>0</v>
      </c>
      <c r="L126" s="99">
        <v>0</v>
      </c>
      <c r="M126" s="97">
        <v>9021.01</v>
      </c>
      <c r="N126" s="6" t="s">
        <v>504</v>
      </c>
      <c r="O126" s="6" t="s">
        <v>287</v>
      </c>
      <c r="P126" s="6" t="s">
        <v>12</v>
      </c>
      <c r="Q126" s="188">
        <v>41183</v>
      </c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</row>
    <row r="127" spans="1:111" s="1" customFormat="1" x14ac:dyDescent="0.25">
      <c r="B127" s="1">
        <v>23</v>
      </c>
      <c r="C127" s="6">
        <v>124</v>
      </c>
      <c r="D127" s="1" t="s">
        <v>625</v>
      </c>
      <c r="E127" s="1" t="s">
        <v>909</v>
      </c>
      <c r="F127" s="1" t="s">
        <v>902</v>
      </c>
      <c r="G127" s="1" t="s">
        <v>1137</v>
      </c>
      <c r="H127" s="84" t="s">
        <v>626</v>
      </c>
      <c r="I127" s="117">
        <v>12155.85</v>
      </c>
      <c r="J127" s="120">
        <v>1773.46</v>
      </c>
      <c r="K127" s="98">
        <v>0</v>
      </c>
      <c r="L127" s="99">
        <v>0</v>
      </c>
      <c r="M127" s="97">
        <v>10382.39</v>
      </c>
      <c r="N127" s="1" t="s">
        <v>1472</v>
      </c>
      <c r="O127" s="1" t="s">
        <v>102</v>
      </c>
      <c r="P127" s="1" t="s">
        <v>6</v>
      </c>
      <c r="Q127" s="190">
        <v>44470</v>
      </c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8"/>
      <c r="DD127" s="208"/>
      <c r="DE127" s="208"/>
      <c r="DF127" s="208"/>
      <c r="DG127" s="208"/>
    </row>
    <row r="128" spans="1:111" s="15" customFormat="1" ht="15" customHeight="1" x14ac:dyDescent="0.25">
      <c r="A128" s="110" t="s">
        <v>1867</v>
      </c>
      <c r="B128" s="113">
        <v>23</v>
      </c>
      <c r="C128" s="6">
        <v>125</v>
      </c>
      <c r="D128" s="110" t="s">
        <v>235</v>
      </c>
      <c r="E128" s="5" t="s">
        <v>954</v>
      </c>
      <c r="F128" s="5" t="s">
        <v>930</v>
      </c>
      <c r="G128" s="5" t="s">
        <v>1149</v>
      </c>
      <c r="H128" s="86" t="s">
        <v>236</v>
      </c>
      <c r="I128" s="95">
        <v>5028.6000000000004</v>
      </c>
      <c r="J128" s="120">
        <v>390.65</v>
      </c>
      <c r="K128" s="98">
        <v>0</v>
      </c>
      <c r="L128" s="130" t="s">
        <v>1894</v>
      </c>
      <c r="M128" s="97">
        <v>4637.9500000000007</v>
      </c>
      <c r="N128" s="1" t="s">
        <v>1463</v>
      </c>
      <c r="O128" s="6" t="s">
        <v>103</v>
      </c>
      <c r="P128" s="6" t="s">
        <v>12</v>
      </c>
      <c r="Q128" s="189">
        <v>35339</v>
      </c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/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  <c r="DB128" s="207"/>
      <c r="DC128" s="207"/>
      <c r="DD128" s="207"/>
      <c r="DE128" s="207"/>
      <c r="DF128" s="207"/>
      <c r="DG128" s="207"/>
    </row>
    <row r="129" spans="1:111" s="1" customFormat="1" x14ac:dyDescent="0.25">
      <c r="B129" s="11">
        <v>23</v>
      </c>
      <c r="C129" s="6">
        <v>126</v>
      </c>
      <c r="D129" s="2" t="s">
        <v>1548</v>
      </c>
      <c r="E129" s="1" t="s">
        <v>1555</v>
      </c>
      <c r="F129" s="1" t="s">
        <v>1445</v>
      </c>
      <c r="G129" s="1" t="s">
        <v>1554</v>
      </c>
      <c r="H129" s="84" t="s">
        <v>1549</v>
      </c>
      <c r="I129" s="95">
        <v>3941.95</v>
      </c>
      <c r="J129" s="120">
        <v>272.42</v>
      </c>
      <c r="K129" s="98">
        <v>0</v>
      </c>
      <c r="L129" s="99">
        <v>0</v>
      </c>
      <c r="M129" s="97">
        <v>3669.5299999999997</v>
      </c>
      <c r="N129" s="1" t="s">
        <v>1463</v>
      </c>
      <c r="O129" s="2" t="s">
        <v>612</v>
      </c>
      <c r="P129" s="1" t="s">
        <v>12</v>
      </c>
      <c r="Q129" s="197">
        <v>43668</v>
      </c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</row>
    <row r="130" spans="1:111" s="15" customFormat="1" ht="15" customHeight="1" x14ac:dyDescent="0.25">
      <c r="A130" s="6"/>
      <c r="B130" s="50">
        <v>24</v>
      </c>
      <c r="C130" s="6">
        <v>127</v>
      </c>
      <c r="D130" s="2" t="s">
        <v>333</v>
      </c>
      <c r="E130" s="2" t="s">
        <v>1011</v>
      </c>
      <c r="F130" s="2" t="s">
        <v>931</v>
      </c>
      <c r="G130" s="2" t="s">
        <v>1538</v>
      </c>
      <c r="H130" s="18" t="s">
        <v>1537</v>
      </c>
      <c r="I130" s="117">
        <v>3168.15</v>
      </c>
      <c r="J130" s="119">
        <v>63.13</v>
      </c>
      <c r="K130" s="98">
        <v>0</v>
      </c>
      <c r="L130" s="99">
        <v>0</v>
      </c>
      <c r="M130" s="97">
        <v>3105.02</v>
      </c>
      <c r="N130" s="6" t="s">
        <v>259</v>
      </c>
      <c r="O130" s="6" t="s">
        <v>120</v>
      </c>
      <c r="P130" s="6" t="s">
        <v>12</v>
      </c>
      <c r="Q130" s="189">
        <v>38353</v>
      </c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7"/>
      <c r="BN130" s="207"/>
      <c r="BO130" s="207"/>
      <c r="BP130" s="207"/>
      <c r="BQ130" s="207"/>
      <c r="BR130" s="207"/>
      <c r="BS130" s="207"/>
      <c r="BT130" s="207"/>
      <c r="BU130" s="207"/>
      <c r="BV130" s="207"/>
      <c r="BW130" s="207"/>
      <c r="BX130" s="207"/>
      <c r="BY130" s="207"/>
      <c r="BZ130" s="207"/>
      <c r="CA130" s="207"/>
      <c r="CB130" s="207"/>
      <c r="CC130" s="207"/>
      <c r="CD130" s="207"/>
      <c r="CE130" s="207"/>
      <c r="CF130" s="207"/>
      <c r="CG130" s="207"/>
      <c r="CH130" s="207"/>
      <c r="CI130" s="207"/>
      <c r="CJ130" s="207"/>
      <c r="CK130" s="207"/>
      <c r="CL130" s="207"/>
      <c r="CM130" s="207"/>
      <c r="CN130" s="207"/>
      <c r="CO130" s="207"/>
      <c r="CP130" s="207"/>
      <c r="CQ130" s="207"/>
      <c r="CR130" s="207"/>
      <c r="CS130" s="207"/>
      <c r="CT130" s="207"/>
      <c r="CU130" s="207"/>
      <c r="CV130" s="207"/>
      <c r="CW130" s="207"/>
      <c r="CX130" s="207"/>
      <c r="CY130" s="207"/>
      <c r="CZ130" s="207"/>
      <c r="DA130" s="207"/>
      <c r="DB130" s="207"/>
      <c r="DC130" s="207"/>
      <c r="DD130" s="207"/>
      <c r="DE130" s="207"/>
      <c r="DF130" s="207"/>
      <c r="DG130" s="207"/>
    </row>
    <row r="131" spans="1:111" s="15" customFormat="1" ht="15" customHeight="1" x14ac:dyDescent="0.25">
      <c r="A131" s="6"/>
      <c r="B131" s="50">
        <v>24</v>
      </c>
      <c r="C131" s="6">
        <v>128</v>
      </c>
      <c r="D131" s="2" t="s">
        <v>327</v>
      </c>
      <c r="E131" s="2" t="s">
        <v>929</v>
      </c>
      <c r="F131" s="2" t="s">
        <v>1012</v>
      </c>
      <c r="G131" s="2" t="s">
        <v>1218</v>
      </c>
      <c r="H131" s="18" t="s">
        <v>328</v>
      </c>
      <c r="I131" s="117">
        <v>3168.15</v>
      </c>
      <c r="J131" s="119">
        <v>63.13</v>
      </c>
      <c r="K131" s="98">
        <v>0</v>
      </c>
      <c r="L131" s="99">
        <v>0</v>
      </c>
      <c r="M131" s="97">
        <v>3105.02</v>
      </c>
      <c r="N131" s="6" t="s">
        <v>259</v>
      </c>
      <c r="O131" s="6" t="s">
        <v>120</v>
      </c>
      <c r="P131" s="6" t="s">
        <v>12</v>
      </c>
      <c r="Q131" s="189">
        <v>37272</v>
      </c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7"/>
      <c r="BM131" s="207"/>
      <c r="BN131" s="207"/>
      <c r="BO131" s="207"/>
      <c r="BP131" s="207"/>
      <c r="BQ131" s="207"/>
      <c r="BR131" s="207"/>
      <c r="BS131" s="207"/>
      <c r="BT131" s="207"/>
      <c r="BU131" s="207"/>
      <c r="BV131" s="207"/>
      <c r="BW131" s="207"/>
      <c r="BX131" s="207"/>
      <c r="BY131" s="207"/>
      <c r="BZ131" s="207"/>
      <c r="CA131" s="207"/>
      <c r="CB131" s="207"/>
      <c r="CC131" s="207"/>
      <c r="CD131" s="207"/>
      <c r="CE131" s="207"/>
      <c r="CF131" s="207"/>
      <c r="CG131" s="207"/>
      <c r="CH131" s="207"/>
      <c r="CI131" s="207"/>
      <c r="CJ131" s="207"/>
      <c r="CK131" s="207"/>
      <c r="CL131" s="207"/>
      <c r="CM131" s="207"/>
      <c r="CN131" s="207"/>
      <c r="CO131" s="207"/>
      <c r="CP131" s="207"/>
      <c r="CQ131" s="207"/>
      <c r="CR131" s="207"/>
      <c r="CS131" s="207"/>
      <c r="CT131" s="207"/>
      <c r="CU131" s="207"/>
      <c r="CV131" s="207"/>
      <c r="CW131" s="207"/>
      <c r="CX131" s="207"/>
      <c r="CY131" s="207"/>
      <c r="CZ131" s="207"/>
      <c r="DA131" s="207"/>
      <c r="DB131" s="207"/>
      <c r="DC131" s="207"/>
      <c r="DD131" s="207"/>
      <c r="DE131" s="207"/>
      <c r="DF131" s="207"/>
      <c r="DG131" s="207"/>
    </row>
    <row r="132" spans="1:111" s="15" customFormat="1" ht="15" customHeight="1" x14ac:dyDescent="0.25">
      <c r="A132" s="2"/>
      <c r="B132" s="111">
        <v>24</v>
      </c>
      <c r="C132" s="6">
        <v>129</v>
      </c>
      <c r="D132" s="2" t="s">
        <v>329</v>
      </c>
      <c r="E132" s="2" t="s">
        <v>940</v>
      </c>
      <c r="F132" s="2" t="s">
        <v>979</v>
      </c>
      <c r="G132" s="2" t="s">
        <v>1219</v>
      </c>
      <c r="H132" s="18" t="s">
        <v>330</v>
      </c>
      <c r="I132" s="95">
        <v>3168.15</v>
      </c>
      <c r="J132" s="120">
        <v>63.13</v>
      </c>
      <c r="K132" s="98">
        <v>0</v>
      </c>
      <c r="L132" s="99">
        <v>0</v>
      </c>
      <c r="M132" s="97">
        <v>3105.02</v>
      </c>
      <c r="N132" s="6" t="s">
        <v>259</v>
      </c>
      <c r="O132" s="6" t="s">
        <v>331</v>
      </c>
      <c r="P132" s="6" t="s">
        <v>12</v>
      </c>
      <c r="Q132" s="189">
        <v>34834</v>
      </c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7"/>
      <c r="CN132" s="207"/>
      <c r="CO132" s="207"/>
      <c r="CP132" s="207"/>
      <c r="CQ132" s="207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7"/>
      <c r="DF132" s="207"/>
      <c r="DG132" s="207"/>
    </row>
    <row r="133" spans="1:111" s="15" customFormat="1" ht="15" customHeight="1" x14ac:dyDescent="0.25">
      <c r="A133" s="6"/>
      <c r="B133" s="48">
        <v>24</v>
      </c>
      <c r="C133" s="6">
        <v>130</v>
      </c>
      <c r="D133" s="2" t="s">
        <v>264</v>
      </c>
      <c r="E133" s="2" t="s">
        <v>914</v>
      </c>
      <c r="F133" s="2" t="s">
        <v>947</v>
      </c>
      <c r="G133" s="2" t="s">
        <v>1220</v>
      </c>
      <c r="H133" s="18" t="s">
        <v>265</v>
      </c>
      <c r="I133" s="117">
        <v>3168.15</v>
      </c>
      <c r="J133" s="119">
        <v>63.13</v>
      </c>
      <c r="K133" s="98">
        <v>0</v>
      </c>
      <c r="L133" s="99">
        <v>0</v>
      </c>
      <c r="M133" s="97">
        <v>3105.02</v>
      </c>
      <c r="N133" s="6" t="s">
        <v>259</v>
      </c>
      <c r="O133" s="6" t="s">
        <v>120</v>
      </c>
      <c r="P133" s="6" t="s">
        <v>12</v>
      </c>
      <c r="Q133" s="189">
        <v>36831</v>
      </c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207"/>
      <c r="CJ133" s="207"/>
      <c r="CK133" s="207"/>
      <c r="CL133" s="207"/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7"/>
      <c r="DA133" s="207"/>
      <c r="DB133" s="207"/>
      <c r="DC133" s="207"/>
      <c r="DD133" s="207"/>
      <c r="DE133" s="207"/>
      <c r="DF133" s="207"/>
      <c r="DG133" s="207"/>
    </row>
    <row r="134" spans="1:111" s="15" customFormat="1" ht="15" customHeight="1" x14ac:dyDescent="0.25">
      <c r="A134" s="6"/>
      <c r="B134" s="48">
        <v>24</v>
      </c>
      <c r="C134" s="6">
        <v>131</v>
      </c>
      <c r="D134" s="2" t="s">
        <v>260</v>
      </c>
      <c r="E134" s="2" t="s">
        <v>1013</v>
      </c>
      <c r="F134" s="2" t="s">
        <v>1014</v>
      </c>
      <c r="G134" s="2" t="s">
        <v>1221</v>
      </c>
      <c r="H134" s="18" t="s">
        <v>261</v>
      </c>
      <c r="I134" s="117">
        <v>3168.15</v>
      </c>
      <c r="J134" s="119">
        <v>63.13</v>
      </c>
      <c r="K134" s="98">
        <v>0</v>
      </c>
      <c r="L134" s="99">
        <v>0</v>
      </c>
      <c r="M134" s="97">
        <v>3105.02</v>
      </c>
      <c r="N134" s="6" t="s">
        <v>259</v>
      </c>
      <c r="O134" s="6" t="s">
        <v>120</v>
      </c>
      <c r="P134" s="6" t="s">
        <v>12</v>
      </c>
      <c r="Q134" s="189">
        <v>37291</v>
      </c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7"/>
      <c r="BZ134" s="207"/>
      <c r="CA134" s="207"/>
      <c r="CB134" s="207"/>
      <c r="CC134" s="207"/>
      <c r="CD134" s="207"/>
      <c r="CE134" s="207"/>
      <c r="CF134" s="207"/>
      <c r="CG134" s="207"/>
      <c r="CH134" s="207"/>
      <c r="CI134" s="207"/>
      <c r="CJ134" s="207"/>
      <c r="CK134" s="207"/>
      <c r="CL134" s="207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7"/>
      <c r="DA134" s="207"/>
      <c r="DB134" s="207"/>
      <c r="DC134" s="207"/>
      <c r="DD134" s="207"/>
      <c r="DE134" s="207"/>
      <c r="DF134" s="207"/>
      <c r="DG134" s="207"/>
    </row>
    <row r="135" spans="1:111" s="75" customFormat="1" ht="15" customHeight="1" x14ac:dyDescent="0.25">
      <c r="A135" s="10" t="s">
        <v>888</v>
      </c>
      <c r="B135" s="61">
        <v>24</v>
      </c>
      <c r="C135" s="6">
        <v>132</v>
      </c>
      <c r="D135" s="10" t="s">
        <v>394</v>
      </c>
      <c r="E135" s="10" t="s">
        <v>942</v>
      </c>
      <c r="F135" s="10" t="s">
        <v>928</v>
      </c>
      <c r="G135" s="10" t="s">
        <v>1224</v>
      </c>
      <c r="H135" s="136" t="s">
        <v>395</v>
      </c>
      <c r="I135" s="95">
        <v>5256.45</v>
      </c>
      <c r="J135" s="120">
        <v>415.44</v>
      </c>
      <c r="K135" s="98">
        <v>0</v>
      </c>
      <c r="L135" s="99" t="s">
        <v>1818</v>
      </c>
      <c r="M135" s="97">
        <v>4841.01</v>
      </c>
      <c r="N135" s="6" t="s">
        <v>259</v>
      </c>
      <c r="O135" s="6" t="s">
        <v>109</v>
      </c>
      <c r="P135" s="6" t="s">
        <v>12</v>
      </c>
      <c r="Q135" s="189">
        <v>38216</v>
      </c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7"/>
      <c r="BS135" s="207"/>
      <c r="BT135" s="207"/>
      <c r="BU135" s="207"/>
      <c r="BV135" s="207"/>
      <c r="BW135" s="207"/>
      <c r="BX135" s="207"/>
      <c r="BY135" s="207"/>
      <c r="BZ135" s="207"/>
      <c r="CA135" s="207"/>
      <c r="CB135" s="207"/>
      <c r="CC135" s="207"/>
      <c r="CD135" s="207"/>
      <c r="CE135" s="207"/>
      <c r="CF135" s="207"/>
      <c r="CG135" s="207"/>
      <c r="CH135" s="207"/>
      <c r="CI135" s="207"/>
      <c r="CJ135" s="207"/>
      <c r="CK135" s="207"/>
      <c r="CL135" s="207"/>
      <c r="CM135" s="207"/>
      <c r="CN135" s="207"/>
      <c r="CO135" s="207"/>
      <c r="CP135" s="207"/>
      <c r="CQ135" s="207"/>
      <c r="CR135" s="207"/>
      <c r="CS135" s="207"/>
      <c r="CT135" s="207"/>
      <c r="CU135" s="207"/>
      <c r="CV135" s="207"/>
      <c r="CW135" s="207"/>
      <c r="CX135" s="207"/>
      <c r="CY135" s="207"/>
      <c r="CZ135" s="207"/>
      <c r="DA135" s="207"/>
      <c r="DB135" s="207"/>
      <c r="DC135" s="207"/>
      <c r="DD135" s="207"/>
      <c r="DE135" s="207"/>
      <c r="DF135" s="207"/>
      <c r="DG135" s="207"/>
    </row>
    <row r="136" spans="1:111" s="15" customFormat="1" ht="15" customHeight="1" x14ac:dyDescent="0.25">
      <c r="A136" s="86" t="s">
        <v>1374</v>
      </c>
      <c r="B136" s="60">
        <v>24</v>
      </c>
      <c r="C136" s="6">
        <v>133</v>
      </c>
      <c r="D136" s="5" t="s">
        <v>704</v>
      </c>
      <c r="E136" s="5" t="s">
        <v>1011</v>
      </c>
      <c r="F136" s="5" t="s">
        <v>931</v>
      </c>
      <c r="G136" s="5" t="s">
        <v>1253</v>
      </c>
      <c r="H136" s="86" t="s">
        <v>705</v>
      </c>
      <c r="I136" s="95">
        <v>6895.65</v>
      </c>
      <c r="J136" s="120">
        <v>675.56</v>
      </c>
      <c r="K136" s="98">
        <v>0</v>
      </c>
      <c r="L136" s="99">
        <v>62.2</v>
      </c>
      <c r="M136" s="97">
        <v>6220.09</v>
      </c>
      <c r="N136" s="6" t="s">
        <v>259</v>
      </c>
      <c r="O136" s="6" t="s">
        <v>109</v>
      </c>
      <c r="P136" s="6" t="s">
        <v>12</v>
      </c>
      <c r="Q136" s="189">
        <v>36196</v>
      </c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</row>
    <row r="137" spans="1:111" s="23" customFormat="1" ht="15" customHeight="1" x14ac:dyDescent="0.25">
      <c r="A137" s="2"/>
      <c r="B137" s="11">
        <v>24</v>
      </c>
      <c r="C137" s="6">
        <v>134</v>
      </c>
      <c r="D137" s="2" t="s">
        <v>269</v>
      </c>
      <c r="E137" s="2" t="s">
        <v>966</v>
      </c>
      <c r="F137" s="2" t="s">
        <v>942</v>
      </c>
      <c r="G137" s="2" t="s">
        <v>1139</v>
      </c>
      <c r="H137" s="18" t="s">
        <v>270</v>
      </c>
      <c r="I137" s="95">
        <v>4306.2</v>
      </c>
      <c r="J137" s="120">
        <v>312.05</v>
      </c>
      <c r="K137" s="98">
        <v>0</v>
      </c>
      <c r="L137" s="99">
        <v>0</v>
      </c>
      <c r="M137" s="97">
        <v>3994.1499999999996</v>
      </c>
      <c r="N137" s="2" t="s">
        <v>259</v>
      </c>
      <c r="O137" s="2" t="s">
        <v>268</v>
      </c>
      <c r="P137" s="2" t="s">
        <v>12</v>
      </c>
      <c r="Q137" s="193">
        <v>41716</v>
      </c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</row>
    <row r="138" spans="1:111" s="15" customFormat="1" ht="15" customHeight="1" x14ac:dyDescent="0.25">
      <c r="A138" s="2"/>
      <c r="B138" s="111">
        <v>24</v>
      </c>
      <c r="C138" s="6">
        <v>135</v>
      </c>
      <c r="D138" s="20" t="s">
        <v>579</v>
      </c>
      <c r="E138" s="2" t="s">
        <v>942</v>
      </c>
      <c r="F138" s="2" t="s">
        <v>1073</v>
      </c>
      <c r="G138" s="2" t="s">
        <v>1139</v>
      </c>
      <c r="H138" s="18" t="s">
        <v>1569</v>
      </c>
      <c r="I138" s="95">
        <v>3976.95</v>
      </c>
      <c r="J138" s="120">
        <v>276.23</v>
      </c>
      <c r="K138" s="98">
        <v>0</v>
      </c>
      <c r="L138" s="99">
        <v>0</v>
      </c>
      <c r="M138" s="97">
        <v>3700.72</v>
      </c>
      <c r="N138" s="2" t="s">
        <v>259</v>
      </c>
      <c r="O138" s="6" t="s">
        <v>29</v>
      </c>
      <c r="P138" s="6" t="s">
        <v>12</v>
      </c>
      <c r="Q138" s="194">
        <v>40740</v>
      </c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  <c r="CA138" s="207"/>
      <c r="CB138" s="207"/>
      <c r="CC138" s="207"/>
      <c r="CD138" s="207"/>
      <c r="CE138" s="207"/>
      <c r="CF138" s="207"/>
      <c r="CG138" s="207"/>
      <c r="CH138" s="207"/>
      <c r="CI138" s="207"/>
      <c r="CJ138" s="207"/>
      <c r="CK138" s="207"/>
      <c r="CL138" s="207"/>
      <c r="CM138" s="207"/>
      <c r="CN138" s="207"/>
      <c r="CO138" s="207"/>
      <c r="CP138" s="207"/>
      <c r="CQ138" s="207"/>
      <c r="CR138" s="207"/>
      <c r="CS138" s="207"/>
      <c r="CT138" s="207"/>
      <c r="CU138" s="207"/>
      <c r="CV138" s="207"/>
      <c r="CW138" s="207"/>
      <c r="CX138" s="207"/>
      <c r="CY138" s="207"/>
      <c r="CZ138" s="207"/>
      <c r="DA138" s="207"/>
      <c r="DB138" s="207"/>
      <c r="DC138" s="207"/>
      <c r="DD138" s="207"/>
      <c r="DE138" s="207"/>
      <c r="DF138" s="207"/>
      <c r="DG138" s="207"/>
    </row>
    <row r="139" spans="1:111" s="15" customFormat="1" ht="15" customHeight="1" x14ac:dyDescent="0.25">
      <c r="A139" s="5" t="s">
        <v>1374</v>
      </c>
      <c r="B139" s="60">
        <v>24</v>
      </c>
      <c r="C139" s="6">
        <v>136</v>
      </c>
      <c r="D139" s="36" t="s">
        <v>359</v>
      </c>
      <c r="E139" s="5" t="s">
        <v>907</v>
      </c>
      <c r="F139" s="5" t="s">
        <v>970</v>
      </c>
      <c r="G139" s="5" t="s">
        <v>1247</v>
      </c>
      <c r="H139" s="86" t="s">
        <v>360</v>
      </c>
      <c r="I139" s="95">
        <v>3896.55</v>
      </c>
      <c r="J139" s="120">
        <v>267.48</v>
      </c>
      <c r="K139" s="98">
        <v>0</v>
      </c>
      <c r="L139" s="99">
        <v>36.29</v>
      </c>
      <c r="M139" s="97">
        <v>3629.07</v>
      </c>
      <c r="N139" s="6" t="s">
        <v>259</v>
      </c>
      <c r="O139" s="6" t="s">
        <v>109</v>
      </c>
      <c r="P139" s="6" t="s">
        <v>12</v>
      </c>
      <c r="Q139" s="194">
        <v>41244</v>
      </c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</row>
    <row r="140" spans="1:111" s="15" customFormat="1" ht="15" customHeight="1" x14ac:dyDescent="0.25">
      <c r="A140" s="2"/>
      <c r="B140" s="111">
        <v>24</v>
      </c>
      <c r="C140" s="6">
        <v>137</v>
      </c>
      <c r="D140" s="2" t="s">
        <v>385</v>
      </c>
      <c r="E140" s="2" t="s">
        <v>928</v>
      </c>
      <c r="F140" s="2" t="s">
        <v>934</v>
      </c>
      <c r="G140" s="2" t="s">
        <v>1148</v>
      </c>
      <c r="H140" s="18" t="s">
        <v>386</v>
      </c>
      <c r="I140" s="95">
        <v>4306.2</v>
      </c>
      <c r="J140" s="120">
        <v>312.05</v>
      </c>
      <c r="K140" s="98">
        <v>0</v>
      </c>
      <c r="L140" s="99">
        <v>0</v>
      </c>
      <c r="M140" s="97">
        <v>3994.1499999999996</v>
      </c>
      <c r="N140" s="2" t="s">
        <v>259</v>
      </c>
      <c r="O140" s="6" t="s">
        <v>268</v>
      </c>
      <c r="P140" s="6" t="s">
        <v>12</v>
      </c>
      <c r="Q140" s="194">
        <v>41306</v>
      </c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C140" s="207"/>
      <c r="CD140" s="207"/>
      <c r="CE140" s="207"/>
      <c r="CF140" s="207"/>
      <c r="CG140" s="207"/>
      <c r="CH140" s="207"/>
      <c r="CI140" s="207"/>
      <c r="CJ140" s="207"/>
      <c r="CK140" s="207"/>
      <c r="CL140" s="207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207"/>
      <c r="DF140" s="207"/>
      <c r="DG140" s="207"/>
    </row>
    <row r="141" spans="1:111" s="23" customFormat="1" ht="15" customHeight="1" x14ac:dyDescent="0.25">
      <c r="A141" s="6"/>
      <c r="B141" s="11">
        <v>24</v>
      </c>
      <c r="C141" s="6">
        <v>138</v>
      </c>
      <c r="D141" s="2" t="s">
        <v>398</v>
      </c>
      <c r="E141" s="2" t="s">
        <v>1010</v>
      </c>
      <c r="F141" s="2" t="s">
        <v>956</v>
      </c>
      <c r="G141" s="2" t="s">
        <v>1171</v>
      </c>
      <c r="H141" s="18" t="s">
        <v>399</v>
      </c>
      <c r="I141" s="95">
        <v>2889</v>
      </c>
      <c r="J141" s="120">
        <v>0</v>
      </c>
      <c r="K141" s="98">
        <v>0</v>
      </c>
      <c r="L141" s="99">
        <v>0</v>
      </c>
      <c r="M141" s="97">
        <v>2889</v>
      </c>
      <c r="N141" s="2" t="s">
        <v>259</v>
      </c>
      <c r="O141" s="2" t="s">
        <v>109</v>
      </c>
      <c r="P141" s="2" t="s">
        <v>12</v>
      </c>
      <c r="Q141" s="193">
        <v>41579</v>
      </c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</row>
    <row r="142" spans="1:111" s="23" customFormat="1" ht="15" customHeight="1" x14ac:dyDescent="0.25">
      <c r="A142" s="5" t="s">
        <v>1873</v>
      </c>
      <c r="B142" s="60">
        <v>24</v>
      </c>
      <c r="C142" s="6">
        <v>139</v>
      </c>
      <c r="D142" s="107" t="s">
        <v>859</v>
      </c>
      <c r="E142" s="107" t="s">
        <v>922</v>
      </c>
      <c r="F142" s="107" t="s">
        <v>1387</v>
      </c>
      <c r="G142" s="107" t="s">
        <v>1200</v>
      </c>
      <c r="H142" s="107" t="s">
        <v>1682</v>
      </c>
      <c r="I142" s="87">
        <v>4242</v>
      </c>
      <c r="J142" s="101">
        <v>305.07</v>
      </c>
      <c r="K142" s="98">
        <v>0</v>
      </c>
      <c r="L142" s="130" t="s">
        <v>1895</v>
      </c>
      <c r="M142" s="97">
        <v>3936.93</v>
      </c>
      <c r="N142" s="2" t="s">
        <v>259</v>
      </c>
      <c r="O142" s="2" t="s">
        <v>109</v>
      </c>
      <c r="P142" s="2" t="s">
        <v>12</v>
      </c>
      <c r="Q142" s="193">
        <v>42537</v>
      </c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</row>
    <row r="143" spans="1:111" s="15" customFormat="1" ht="15" customHeight="1" x14ac:dyDescent="0.25">
      <c r="A143" s="5" t="s">
        <v>1374</v>
      </c>
      <c r="B143" s="51">
        <v>24</v>
      </c>
      <c r="C143" s="6">
        <v>140</v>
      </c>
      <c r="D143" s="36" t="s">
        <v>57</v>
      </c>
      <c r="E143" s="5" t="s">
        <v>907</v>
      </c>
      <c r="F143" s="5" t="s">
        <v>922</v>
      </c>
      <c r="G143" s="5" t="s">
        <v>1225</v>
      </c>
      <c r="H143" s="86" t="s">
        <v>871</v>
      </c>
      <c r="I143" s="95">
        <v>4878.3</v>
      </c>
      <c r="J143" s="120">
        <v>374.3</v>
      </c>
      <c r="K143" s="98">
        <v>0</v>
      </c>
      <c r="L143" s="99">
        <v>45.04</v>
      </c>
      <c r="M143" s="97">
        <v>4504</v>
      </c>
      <c r="N143" s="6" t="s">
        <v>259</v>
      </c>
      <c r="O143" s="6" t="s">
        <v>268</v>
      </c>
      <c r="P143" s="6" t="s">
        <v>12</v>
      </c>
      <c r="Q143" s="194">
        <v>41306</v>
      </c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207"/>
      <c r="BL143" s="207"/>
      <c r="BM143" s="207"/>
      <c r="BN143" s="207"/>
      <c r="BO143" s="207"/>
      <c r="BP143" s="207"/>
      <c r="BQ143" s="207"/>
      <c r="BR143" s="207"/>
      <c r="BS143" s="207"/>
      <c r="BT143" s="207"/>
      <c r="BU143" s="207"/>
      <c r="BV143" s="207"/>
      <c r="BW143" s="207"/>
      <c r="BX143" s="207"/>
      <c r="BY143" s="207"/>
      <c r="BZ143" s="207"/>
      <c r="CA143" s="207"/>
      <c r="CB143" s="207"/>
      <c r="CC143" s="207"/>
      <c r="CD143" s="207"/>
      <c r="CE143" s="207"/>
      <c r="CF143" s="207"/>
      <c r="CG143" s="207"/>
      <c r="CH143" s="207"/>
      <c r="CI143" s="207"/>
      <c r="CJ143" s="207"/>
      <c r="CK143" s="207"/>
      <c r="CL143" s="207"/>
      <c r="CM143" s="207"/>
      <c r="CN143" s="207"/>
      <c r="CO143" s="207"/>
      <c r="CP143" s="207"/>
      <c r="CQ143" s="207"/>
      <c r="CR143" s="207"/>
      <c r="CS143" s="207"/>
      <c r="CT143" s="207"/>
      <c r="CU143" s="207"/>
      <c r="CV143" s="207"/>
      <c r="CW143" s="207"/>
      <c r="CX143" s="207"/>
      <c r="CY143" s="207"/>
      <c r="CZ143" s="207"/>
      <c r="DA143" s="207"/>
      <c r="DB143" s="207"/>
      <c r="DC143" s="207"/>
      <c r="DD143" s="207"/>
      <c r="DE143" s="207"/>
      <c r="DF143" s="207"/>
      <c r="DG143" s="207"/>
    </row>
    <row r="144" spans="1:111" s="1" customFormat="1" x14ac:dyDescent="0.25">
      <c r="A144" s="5" t="s">
        <v>1374</v>
      </c>
      <c r="B144" s="51">
        <v>24</v>
      </c>
      <c r="C144" s="6">
        <v>141</v>
      </c>
      <c r="D144" s="5" t="s">
        <v>1459</v>
      </c>
      <c r="E144" s="3" t="s">
        <v>942</v>
      </c>
      <c r="F144" s="3" t="s">
        <v>907</v>
      </c>
      <c r="G144" s="3" t="s">
        <v>1458</v>
      </c>
      <c r="H144" s="69" t="s">
        <v>393</v>
      </c>
      <c r="I144" s="95">
        <v>3997.95</v>
      </c>
      <c r="J144" s="120">
        <v>278.51</v>
      </c>
      <c r="K144" s="98">
        <v>0</v>
      </c>
      <c r="L144" s="99">
        <v>37.19</v>
      </c>
      <c r="M144" s="97">
        <v>3719.4399999999996</v>
      </c>
      <c r="N144" s="1" t="s">
        <v>259</v>
      </c>
      <c r="O144" s="1" t="s">
        <v>268</v>
      </c>
      <c r="P144" s="1" t="s">
        <v>12</v>
      </c>
      <c r="Q144" s="197">
        <v>43381</v>
      </c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  <c r="BI144" s="208"/>
      <c r="BJ144" s="208"/>
      <c r="BK144" s="208"/>
      <c r="BL144" s="208"/>
      <c r="BM144" s="208"/>
      <c r="BN144" s="208"/>
      <c r="BO144" s="208"/>
      <c r="BP144" s="208"/>
      <c r="BQ144" s="208"/>
      <c r="BR144" s="208"/>
      <c r="BS144" s="208"/>
      <c r="BT144" s="208"/>
      <c r="BU144" s="208"/>
      <c r="BV144" s="208"/>
      <c r="BW144" s="208"/>
      <c r="BX144" s="208"/>
      <c r="BY144" s="208"/>
      <c r="BZ144" s="208"/>
      <c r="CA144" s="208"/>
      <c r="CB144" s="208"/>
      <c r="CC144" s="208"/>
      <c r="CD144" s="208"/>
      <c r="CE144" s="208"/>
      <c r="CF144" s="208"/>
      <c r="CG144" s="208"/>
      <c r="CH144" s="208"/>
      <c r="CI144" s="208"/>
      <c r="CJ144" s="208"/>
      <c r="CK144" s="208"/>
      <c r="CL144" s="208"/>
      <c r="CM144" s="208"/>
      <c r="CN144" s="208"/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08"/>
      <c r="DB144" s="208"/>
      <c r="DC144" s="208"/>
      <c r="DD144" s="208"/>
      <c r="DE144" s="208"/>
      <c r="DF144" s="208"/>
      <c r="DG144" s="208"/>
    </row>
    <row r="145" spans="1:111" s="23" customFormat="1" ht="15" customHeight="1" x14ac:dyDescent="0.25">
      <c r="A145" s="5"/>
      <c r="B145" s="51">
        <v>24</v>
      </c>
      <c r="C145" s="6">
        <v>142</v>
      </c>
      <c r="D145" s="5" t="s">
        <v>1679</v>
      </c>
      <c r="E145" s="5" t="s">
        <v>1680</v>
      </c>
      <c r="F145" s="5" t="s">
        <v>936</v>
      </c>
      <c r="G145" s="5" t="s">
        <v>1197</v>
      </c>
      <c r="H145" s="86" t="s">
        <v>1681</v>
      </c>
      <c r="I145" s="126">
        <v>3168.15</v>
      </c>
      <c r="J145" s="101">
        <v>63.13</v>
      </c>
      <c r="K145" s="98">
        <v>0</v>
      </c>
      <c r="L145" s="99">
        <v>31.05</v>
      </c>
      <c r="M145" s="97">
        <v>3105.02</v>
      </c>
      <c r="N145" s="2" t="s">
        <v>259</v>
      </c>
      <c r="O145" s="4" t="s">
        <v>120</v>
      </c>
      <c r="P145" s="2" t="s">
        <v>12</v>
      </c>
      <c r="Q145" s="193">
        <v>42140</v>
      </c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6"/>
      <c r="DB145" s="206"/>
      <c r="DC145" s="206"/>
      <c r="DD145" s="206"/>
      <c r="DE145" s="206"/>
      <c r="DF145" s="206"/>
      <c r="DG145" s="206"/>
    </row>
    <row r="146" spans="1:111" s="15" customFormat="1" ht="15" customHeight="1" x14ac:dyDescent="0.25">
      <c r="A146" s="2"/>
      <c r="B146" s="111">
        <v>25</v>
      </c>
      <c r="C146" s="6">
        <v>143</v>
      </c>
      <c r="D146" s="20" t="s">
        <v>1820</v>
      </c>
      <c r="E146" s="2" t="s">
        <v>914</v>
      </c>
      <c r="F146" s="2" t="s">
        <v>1018</v>
      </c>
      <c r="G146" s="2" t="s">
        <v>1226</v>
      </c>
      <c r="H146" s="18" t="s">
        <v>1819</v>
      </c>
      <c r="I146" s="95">
        <v>4272.3</v>
      </c>
      <c r="J146" s="120">
        <v>308.36</v>
      </c>
      <c r="K146" s="98">
        <v>0</v>
      </c>
      <c r="L146" s="99">
        <v>0</v>
      </c>
      <c r="M146" s="97">
        <v>3963.94</v>
      </c>
      <c r="N146" s="6" t="s">
        <v>137</v>
      </c>
      <c r="O146" s="6" t="s">
        <v>138</v>
      </c>
      <c r="P146" s="6" t="s">
        <v>12</v>
      </c>
      <c r="Q146" s="194">
        <v>36272</v>
      </c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</row>
    <row r="147" spans="1:111" s="15" customFormat="1" ht="15.75" customHeight="1" x14ac:dyDescent="0.25">
      <c r="A147" s="5" t="s">
        <v>1374</v>
      </c>
      <c r="B147" s="60">
        <v>25</v>
      </c>
      <c r="C147" s="6">
        <v>144</v>
      </c>
      <c r="D147" s="36" t="s">
        <v>139</v>
      </c>
      <c r="E147" s="5" t="s">
        <v>1019</v>
      </c>
      <c r="F147" s="5" t="s">
        <v>1020</v>
      </c>
      <c r="G147" s="5" t="s">
        <v>1148</v>
      </c>
      <c r="H147" s="86" t="s">
        <v>140</v>
      </c>
      <c r="I147" s="95">
        <v>3958.35</v>
      </c>
      <c r="J147" s="120">
        <v>274.20999999999998</v>
      </c>
      <c r="K147" s="98">
        <v>0</v>
      </c>
      <c r="L147" s="138">
        <v>36.840000000000003</v>
      </c>
      <c r="M147" s="97">
        <v>3684.14</v>
      </c>
      <c r="N147" s="6" t="s">
        <v>137</v>
      </c>
      <c r="O147" s="6" t="s">
        <v>13</v>
      </c>
      <c r="P147" s="6" t="s">
        <v>12</v>
      </c>
      <c r="Q147" s="189">
        <v>39330</v>
      </c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C147" s="207"/>
      <c r="CD147" s="207"/>
      <c r="CE147" s="207"/>
      <c r="CF147" s="207"/>
      <c r="CG147" s="207"/>
      <c r="CH147" s="207"/>
      <c r="CI147" s="207"/>
      <c r="CJ147" s="207"/>
      <c r="CK147" s="207"/>
      <c r="CL147" s="207"/>
      <c r="CM147" s="207"/>
      <c r="CN147" s="207"/>
      <c r="CO147" s="207"/>
      <c r="CP147" s="207"/>
      <c r="CQ147" s="207"/>
      <c r="CR147" s="207"/>
      <c r="CS147" s="207"/>
      <c r="CT147" s="207"/>
      <c r="CU147" s="207"/>
      <c r="CV147" s="207"/>
      <c r="CW147" s="207"/>
      <c r="CX147" s="207"/>
      <c r="CY147" s="207"/>
      <c r="CZ147" s="207"/>
      <c r="DA147" s="207"/>
      <c r="DB147" s="207"/>
      <c r="DC147" s="207"/>
      <c r="DD147" s="207"/>
      <c r="DE147" s="207"/>
      <c r="DF147" s="207"/>
      <c r="DG147" s="207"/>
    </row>
    <row r="148" spans="1:111" s="15" customFormat="1" ht="15" customHeight="1" x14ac:dyDescent="0.25">
      <c r="A148" s="6"/>
      <c r="B148" s="50">
        <v>25</v>
      </c>
      <c r="C148" s="6">
        <v>145</v>
      </c>
      <c r="D148" s="2" t="s">
        <v>1641</v>
      </c>
      <c r="E148" s="2" t="s">
        <v>902</v>
      </c>
      <c r="F148" s="2" t="s">
        <v>942</v>
      </c>
      <c r="G148" s="2" t="s">
        <v>1724</v>
      </c>
      <c r="H148" s="18" t="s">
        <v>1642</v>
      </c>
      <c r="I148" s="95">
        <v>5322.64</v>
      </c>
      <c r="J148" s="120">
        <v>422.64</v>
      </c>
      <c r="K148" s="98">
        <v>0</v>
      </c>
      <c r="L148" s="99">
        <v>0</v>
      </c>
      <c r="M148" s="97">
        <f>I148-J148</f>
        <v>4900</v>
      </c>
      <c r="N148" s="6" t="s">
        <v>137</v>
      </c>
      <c r="O148" s="6" t="s">
        <v>23</v>
      </c>
      <c r="P148" s="6" t="s">
        <v>6</v>
      </c>
      <c r="Q148" s="191">
        <v>44470</v>
      </c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7"/>
      <c r="CT148" s="207"/>
      <c r="CU148" s="207"/>
      <c r="CV148" s="207"/>
      <c r="CW148" s="207"/>
      <c r="CX148" s="207"/>
      <c r="CY148" s="207"/>
      <c r="CZ148" s="207"/>
      <c r="DA148" s="207"/>
      <c r="DB148" s="207"/>
      <c r="DC148" s="207"/>
      <c r="DD148" s="207"/>
      <c r="DE148" s="207"/>
      <c r="DF148" s="207"/>
      <c r="DG148" s="207"/>
    </row>
    <row r="149" spans="1:111" s="23" customFormat="1" ht="15" customHeight="1" x14ac:dyDescent="0.25">
      <c r="A149" s="5" t="s">
        <v>1374</v>
      </c>
      <c r="B149" s="51">
        <v>25</v>
      </c>
      <c r="C149" s="6">
        <v>146</v>
      </c>
      <c r="D149" s="5" t="s">
        <v>1683</v>
      </c>
      <c r="E149" s="5" t="s">
        <v>1022</v>
      </c>
      <c r="F149" s="5" t="s">
        <v>910</v>
      </c>
      <c r="G149" s="5" t="s">
        <v>1306</v>
      </c>
      <c r="H149" s="5" t="s">
        <v>1684</v>
      </c>
      <c r="I149" s="87">
        <v>3105</v>
      </c>
      <c r="J149" s="101">
        <v>0</v>
      </c>
      <c r="K149" s="98">
        <v>0</v>
      </c>
      <c r="L149" s="99">
        <v>31.05</v>
      </c>
      <c r="M149" s="97">
        <f>I149-L149</f>
        <v>3073.95</v>
      </c>
      <c r="N149" s="2" t="s">
        <v>137</v>
      </c>
      <c r="O149" s="2" t="s">
        <v>13</v>
      </c>
      <c r="P149" s="2" t="s">
        <v>12</v>
      </c>
      <c r="Q149" s="193">
        <v>43266</v>
      </c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</row>
    <row r="150" spans="1:111" s="15" customFormat="1" ht="15" customHeight="1" x14ac:dyDescent="0.25">
      <c r="A150" s="6"/>
      <c r="B150" s="50">
        <v>26</v>
      </c>
      <c r="C150" s="6">
        <v>147</v>
      </c>
      <c r="D150" s="2" t="s">
        <v>153</v>
      </c>
      <c r="E150" s="2" t="s">
        <v>1013</v>
      </c>
      <c r="F150" s="2" t="s">
        <v>978</v>
      </c>
      <c r="G150" s="2" t="s">
        <v>1256</v>
      </c>
      <c r="H150" s="18" t="s">
        <v>154</v>
      </c>
      <c r="I150" s="95">
        <v>4497.6000000000004</v>
      </c>
      <c r="J150" s="120">
        <v>332.88</v>
      </c>
      <c r="K150" s="98">
        <v>0</v>
      </c>
      <c r="L150" s="99">
        <v>0</v>
      </c>
      <c r="M150" s="97">
        <v>4164.72</v>
      </c>
      <c r="N150" s="2" t="s">
        <v>896</v>
      </c>
      <c r="O150" s="6" t="s">
        <v>29</v>
      </c>
      <c r="P150" s="6" t="s">
        <v>12</v>
      </c>
      <c r="Q150" s="189">
        <v>38018</v>
      </c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7"/>
      <c r="CI150" s="207"/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207"/>
      <c r="DG150" s="207"/>
    </row>
    <row r="151" spans="1:111" s="15" customFormat="1" ht="15" customHeight="1" x14ac:dyDescent="0.25">
      <c r="A151" s="6"/>
      <c r="B151" s="50">
        <v>26</v>
      </c>
      <c r="C151" s="6">
        <v>148</v>
      </c>
      <c r="D151" s="6" t="s">
        <v>150</v>
      </c>
      <c r="E151" s="6" t="s">
        <v>978</v>
      </c>
      <c r="F151" s="6" t="s">
        <v>931</v>
      </c>
      <c r="G151" s="6" t="s">
        <v>1171</v>
      </c>
      <c r="H151" s="34" t="s">
        <v>151</v>
      </c>
      <c r="I151" s="95">
        <v>4497.6000000000004</v>
      </c>
      <c r="J151" s="120">
        <v>332.88</v>
      </c>
      <c r="K151" s="98">
        <v>0</v>
      </c>
      <c r="L151" s="99">
        <v>0</v>
      </c>
      <c r="M151" s="97">
        <v>4164.72</v>
      </c>
      <c r="N151" s="2" t="s">
        <v>896</v>
      </c>
      <c r="O151" s="6" t="s">
        <v>29</v>
      </c>
      <c r="P151" s="6" t="s">
        <v>12</v>
      </c>
      <c r="Q151" s="189">
        <v>40544</v>
      </c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/>
      <c r="CI151" s="207"/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7"/>
      <c r="DA151" s="207"/>
      <c r="DB151" s="207"/>
      <c r="DC151" s="207"/>
      <c r="DD151" s="207"/>
      <c r="DE151" s="207"/>
      <c r="DF151" s="207"/>
      <c r="DG151" s="207"/>
    </row>
    <row r="152" spans="1:111" s="15" customFormat="1" ht="15" customHeight="1" x14ac:dyDescent="0.25">
      <c r="A152" s="6"/>
      <c r="B152" s="50">
        <v>25</v>
      </c>
      <c r="C152" s="6">
        <v>149</v>
      </c>
      <c r="D152" s="2" t="s">
        <v>135</v>
      </c>
      <c r="E152" s="2" t="s">
        <v>945</v>
      </c>
      <c r="F152" s="2" t="s">
        <v>907</v>
      </c>
      <c r="G152" s="2" t="s">
        <v>1147</v>
      </c>
      <c r="H152" s="18" t="s">
        <v>136</v>
      </c>
      <c r="I152" s="95">
        <v>3929.7</v>
      </c>
      <c r="J152" s="120">
        <v>271.08999999999997</v>
      </c>
      <c r="K152" s="98">
        <v>0</v>
      </c>
      <c r="L152" s="99">
        <v>0</v>
      </c>
      <c r="M152" s="97">
        <v>3658.6099999999997</v>
      </c>
      <c r="N152" s="6" t="s">
        <v>896</v>
      </c>
      <c r="O152" s="6" t="s">
        <v>40</v>
      </c>
      <c r="P152" s="6" t="s">
        <v>12</v>
      </c>
      <c r="Q152" s="189">
        <v>39242</v>
      </c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C152" s="207"/>
      <c r="CD152" s="207"/>
      <c r="CE152" s="207"/>
      <c r="CF152" s="207"/>
      <c r="CG152" s="207"/>
      <c r="CH152" s="207"/>
      <c r="CI152" s="207"/>
      <c r="CJ152" s="207"/>
      <c r="CK152" s="207"/>
      <c r="CL152" s="207"/>
      <c r="CM152" s="207"/>
      <c r="CN152" s="207"/>
      <c r="CO152" s="207"/>
      <c r="CP152" s="207"/>
      <c r="CQ152" s="207"/>
      <c r="CR152" s="207"/>
      <c r="CS152" s="207"/>
      <c r="CT152" s="207"/>
      <c r="CU152" s="207"/>
      <c r="CV152" s="207"/>
      <c r="CW152" s="207"/>
      <c r="CX152" s="207"/>
      <c r="CY152" s="207"/>
      <c r="CZ152" s="207"/>
      <c r="DA152" s="207"/>
      <c r="DB152" s="207"/>
      <c r="DC152" s="207"/>
      <c r="DD152" s="207"/>
      <c r="DE152" s="207"/>
      <c r="DF152" s="207"/>
      <c r="DG152" s="207"/>
    </row>
    <row r="153" spans="1:111" s="15" customFormat="1" ht="15" customHeight="1" x14ac:dyDescent="0.25">
      <c r="A153" s="6"/>
      <c r="B153" s="50">
        <v>26</v>
      </c>
      <c r="C153" s="6">
        <v>150</v>
      </c>
      <c r="D153" s="2" t="s">
        <v>41</v>
      </c>
      <c r="E153" s="2" t="s">
        <v>914</v>
      </c>
      <c r="F153" s="2" t="s">
        <v>981</v>
      </c>
      <c r="G153" s="2" t="s">
        <v>1146</v>
      </c>
      <c r="H153" s="18" t="s">
        <v>42</v>
      </c>
      <c r="I153" s="95">
        <v>2854.05</v>
      </c>
      <c r="J153" s="120">
        <v>0</v>
      </c>
      <c r="K153" s="98">
        <v>0</v>
      </c>
      <c r="L153" s="99">
        <v>0</v>
      </c>
      <c r="M153" s="97">
        <v>2854.05</v>
      </c>
      <c r="N153" s="2" t="s">
        <v>896</v>
      </c>
      <c r="O153" s="6" t="s">
        <v>40</v>
      </c>
      <c r="P153" s="6" t="s">
        <v>12</v>
      </c>
      <c r="Q153" s="189">
        <v>37288</v>
      </c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7"/>
      <c r="BR153" s="207"/>
      <c r="BS153" s="207"/>
      <c r="BT153" s="207"/>
      <c r="BU153" s="207"/>
      <c r="BV153" s="207"/>
      <c r="BW153" s="207"/>
      <c r="BX153" s="207"/>
      <c r="BY153" s="207"/>
      <c r="BZ153" s="207"/>
      <c r="CA153" s="207"/>
      <c r="CB153" s="207"/>
      <c r="CC153" s="207"/>
      <c r="CD153" s="207"/>
      <c r="CE153" s="207"/>
      <c r="CF153" s="207"/>
      <c r="CG153" s="207"/>
      <c r="CH153" s="207"/>
      <c r="CI153" s="207"/>
      <c r="CJ153" s="207"/>
      <c r="CK153" s="207"/>
      <c r="CL153" s="207"/>
      <c r="CM153" s="207"/>
      <c r="CN153" s="207"/>
      <c r="CO153" s="207"/>
      <c r="CP153" s="207"/>
      <c r="CQ153" s="207"/>
      <c r="CR153" s="207"/>
      <c r="CS153" s="207"/>
      <c r="CT153" s="207"/>
      <c r="CU153" s="207"/>
      <c r="CV153" s="207"/>
      <c r="CW153" s="207"/>
      <c r="CX153" s="207"/>
      <c r="CY153" s="207"/>
      <c r="CZ153" s="207"/>
      <c r="DA153" s="207"/>
      <c r="DB153" s="207"/>
      <c r="DC153" s="207"/>
      <c r="DD153" s="207"/>
      <c r="DE153" s="207"/>
      <c r="DF153" s="207"/>
      <c r="DG153" s="207"/>
    </row>
    <row r="154" spans="1:111" s="15" customFormat="1" ht="15" customHeight="1" x14ac:dyDescent="0.25">
      <c r="A154" s="6"/>
      <c r="B154" s="50">
        <v>26</v>
      </c>
      <c r="C154" s="6">
        <v>151</v>
      </c>
      <c r="D154" s="2" t="s">
        <v>43</v>
      </c>
      <c r="E154" s="2" t="s">
        <v>902</v>
      </c>
      <c r="F154" s="2" t="s">
        <v>1021</v>
      </c>
      <c r="G154" s="2" t="s">
        <v>955</v>
      </c>
      <c r="H154" s="18" t="s">
        <v>44</v>
      </c>
      <c r="I154" s="95">
        <v>2854.05</v>
      </c>
      <c r="J154" s="120">
        <v>0</v>
      </c>
      <c r="K154" s="98">
        <v>0</v>
      </c>
      <c r="L154" s="99">
        <v>0</v>
      </c>
      <c r="M154" s="97">
        <v>2854.05</v>
      </c>
      <c r="N154" s="2" t="s">
        <v>896</v>
      </c>
      <c r="O154" s="6" t="s">
        <v>40</v>
      </c>
      <c r="P154" s="6" t="s">
        <v>12</v>
      </c>
      <c r="Q154" s="189">
        <v>36223</v>
      </c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7"/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207"/>
      <c r="DF154" s="207"/>
      <c r="DG154" s="207"/>
    </row>
    <row r="155" spans="1:111" s="15" customFormat="1" ht="15" customHeight="1" x14ac:dyDescent="0.25">
      <c r="A155" s="6"/>
      <c r="B155" s="50">
        <v>26</v>
      </c>
      <c r="C155" s="6">
        <v>152</v>
      </c>
      <c r="D155" s="6" t="s">
        <v>96</v>
      </c>
      <c r="E155" s="6" t="s">
        <v>1026</v>
      </c>
      <c r="F155" s="6" t="s">
        <v>914</v>
      </c>
      <c r="G155" s="6" t="s">
        <v>1165</v>
      </c>
      <c r="H155" s="34" t="s">
        <v>97</v>
      </c>
      <c r="I155" s="95">
        <v>2854.05</v>
      </c>
      <c r="J155" s="120">
        <v>0</v>
      </c>
      <c r="K155" s="98">
        <v>0</v>
      </c>
      <c r="L155" s="99">
        <v>0</v>
      </c>
      <c r="M155" s="97">
        <v>2854.05</v>
      </c>
      <c r="N155" s="2" t="s">
        <v>896</v>
      </c>
      <c r="O155" s="6" t="s">
        <v>40</v>
      </c>
      <c r="P155" s="6" t="s">
        <v>12</v>
      </c>
      <c r="Q155" s="189">
        <v>38549</v>
      </c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7"/>
      <c r="CH155" s="207"/>
      <c r="CI155" s="207"/>
      <c r="CJ155" s="207"/>
      <c r="CK155" s="207"/>
      <c r="CL155" s="207"/>
      <c r="CM155" s="207"/>
      <c r="CN155" s="207"/>
      <c r="CO155" s="207"/>
      <c r="CP155" s="207"/>
      <c r="CQ155" s="207"/>
      <c r="CR155" s="207"/>
      <c r="CS155" s="207"/>
      <c r="CT155" s="207"/>
      <c r="CU155" s="207"/>
      <c r="CV155" s="207"/>
      <c r="CW155" s="207"/>
      <c r="CX155" s="207"/>
      <c r="CY155" s="207"/>
      <c r="CZ155" s="207"/>
      <c r="DA155" s="207"/>
      <c r="DB155" s="207"/>
      <c r="DC155" s="207"/>
      <c r="DD155" s="207"/>
      <c r="DE155" s="207"/>
      <c r="DF155" s="207"/>
      <c r="DG155" s="207"/>
    </row>
    <row r="156" spans="1:111" s="15" customFormat="1" ht="15" customHeight="1" x14ac:dyDescent="0.25">
      <c r="A156" s="5" t="s">
        <v>1374</v>
      </c>
      <c r="B156" s="60">
        <v>26</v>
      </c>
      <c r="C156" s="6">
        <v>153</v>
      </c>
      <c r="D156" s="5" t="s">
        <v>32</v>
      </c>
      <c r="E156" s="5" t="s">
        <v>1021</v>
      </c>
      <c r="F156" s="5" t="s">
        <v>1027</v>
      </c>
      <c r="G156" s="5" t="s">
        <v>1165</v>
      </c>
      <c r="H156" s="86" t="s">
        <v>33</v>
      </c>
      <c r="I156" s="95">
        <v>2854.05</v>
      </c>
      <c r="J156" s="120">
        <v>0</v>
      </c>
      <c r="K156" s="98">
        <v>0</v>
      </c>
      <c r="L156" s="99">
        <v>28.54</v>
      </c>
      <c r="M156" s="97">
        <v>2854.05</v>
      </c>
      <c r="N156" s="2" t="s">
        <v>896</v>
      </c>
      <c r="O156" s="6" t="s">
        <v>40</v>
      </c>
      <c r="P156" s="6" t="s">
        <v>12</v>
      </c>
      <c r="Q156" s="189">
        <v>39510</v>
      </c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07"/>
      <c r="BN156" s="207"/>
      <c r="BO156" s="207"/>
      <c r="BP156" s="207"/>
      <c r="BQ156" s="207"/>
      <c r="BR156" s="207"/>
      <c r="BS156" s="207"/>
      <c r="BT156" s="207"/>
      <c r="BU156" s="207"/>
      <c r="BV156" s="207"/>
      <c r="BW156" s="207"/>
      <c r="BX156" s="207"/>
      <c r="BY156" s="207"/>
      <c r="BZ156" s="207"/>
      <c r="CA156" s="207"/>
      <c r="CB156" s="207"/>
      <c r="CC156" s="207"/>
      <c r="CD156" s="207"/>
      <c r="CE156" s="207"/>
      <c r="CF156" s="207"/>
      <c r="CG156" s="207"/>
      <c r="CH156" s="207"/>
      <c r="CI156" s="207"/>
      <c r="CJ156" s="207"/>
      <c r="CK156" s="207"/>
      <c r="CL156" s="207"/>
      <c r="CM156" s="207"/>
      <c r="CN156" s="207"/>
      <c r="CO156" s="207"/>
      <c r="CP156" s="207"/>
      <c r="CQ156" s="207"/>
      <c r="CR156" s="207"/>
      <c r="CS156" s="207"/>
      <c r="CT156" s="207"/>
      <c r="CU156" s="207"/>
      <c r="CV156" s="207"/>
      <c r="CW156" s="207"/>
      <c r="CX156" s="207"/>
      <c r="CY156" s="207"/>
      <c r="CZ156" s="207"/>
      <c r="DA156" s="207"/>
      <c r="DB156" s="207"/>
      <c r="DC156" s="207"/>
      <c r="DD156" s="207"/>
      <c r="DE156" s="207"/>
      <c r="DF156" s="207"/>
      <c r="DG156" s="207"/>
    </row>
    <row r="157" spans="1:111" s="15" customFormat="1" ht="15" customHeight="1" x14ac:dyDescent="0.25">
      <c r="A157" s="6"/>
      <c r="B157" s="50">
        <v>26</v>
      </c>
      <c r="C157" s="6">
        <v>154</v>
      </c>
      <c r="D157" s="2" t="s">
        <v>51</v>
      </c>
      <c r="E157" s="2" t="s">
        <v>902</v>
      </c>
      <c r="F157" s="2" t="s">
        <v>928</v>
      </c>
      <c r="G157" s="2" t="s">
        <v>1232</v>
      </c>
      <c r="H157" s="18" t="s">
        <v>52</v>
      </c>
      <c r="I157" s="95">
        <v>4235.3999999999996</v>
      </c>
      <c r="J157" s="120">
        <v>304.35000000000002</v>
      </c>
      <c r="K157" s="98">
        <v>0</v>
      </c>
      <c r="L157" s="99">
        <v>0</v>
      </c>
      <c r="M157" s="97">
        <v>3931.0499999999997</v>
      </c>
      <c r="N157" s="2" t="s">
        <v>896</v>
      </c>
      <c r="O157" s="6" t="s">
        <v>29</v>
      </c>
      <c r="P157" s="6" t="s">
        <v>12</v>
      </c>
      <c r="Q157" s="189">
        <v>35446</v>
      </c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J157" s="207"/>
      <c r="BK157" s="207"/>
      <c r="BL157" s="207"/>
      <c r="BM157" s="207"/>
      <c r="BN157" s="207"/>
      <c r="BO157" s="207"/>
      <c r="BP157" s="207"/>
      <c r="BQ157" s="207"/>
      <c r="BR157" s="207"/>
      <c r="BS157" s="207"/>
      <c r="BT157" s="207"/>
      <c r="BU157" s="207"/>
      <c r="BV157" s="207"/>
      <c r="BW157" s="207"/>
      <c r="BX157" s="207"/>
      <c r="BY157" s="207"/>
      <c r="BZ157" s="207"/>
      <c r="CA157" s="207"/>
      <c r="CB157" s="207"/>
      <c r="CC157" s="207"/>
      <c r="CD157" s="207"/>
      <c r="CE157" s="207"/>
      <c r="CF157" s="207"/>
      <c r="CG157" s="207"/>
      <c r="CH157" s="207"/>
      <c r="CI157" s="207"/>
      <c r="CJ157" s="207"/>
      <c r="CK157" s="207"/>
      <c r="CL157" s="207"/>
      <c r="CM157" s="207"/>
      <c r="CN157" s="207"/>
      <c r="CO157" s="207"/>
      <c r="CP157" s="207"/>
      <c r="CQ157" s="207"/>
      <c r="CR157" s="207"/>
      <c r="CS157" s="207"/>
      <c r="CT157" s="207"/>
      <c r="CU157" s="207"/>
      <c r="CV157" s="207"/>
      <c r="CW157" s="207"/>
      <c r="CX157" s="207"/>
      <c r="CY157" s="207"/>
      <c r="CZ157" s="207"/>
      <c r="DA157" s="207"/>
      <c r="DB157" s="207"/>
      <c r="DC157" s="207"/>
      <c r="DD157" s="207"/>
      <c r="DE157" s="207"/>
      <c r="DF157" s="207"/>
      <c r="DG157" s="207"/>
    </row>
    <row r="158" spans="1:111" s="15" customFormat="1" ht="15" customHeight="1" x14ac:dyDescent="0.25">
      <c r="A158" s="6"/>
      <c r="B158" s="50">
        <v>26</v>
      </c>
      <c r="C158" s="6">
        <v>155</v>
      </c>
      <c r="D158" s="2" t="s">
        <v>38</v>
      </c>
      <c r="E158" s="2" t="s">
        <v>1029</v>
      </c>
      <c r="F158" s="2" t="s">
        <v>907</v>
      </c>
      <c r="G158" s="2" t="s">
        <v>1233</v>
      </c>
      <c r="H158" s="18" t="s">
        <v>39</v>
      </c>
      <c r="I158" s="95">
        <v>4235.3999999999996</v>
      </c>
      <c r="J158" s="120">
        <v>304.35000000000002</v>
      </c>
      <c r="K158" s="98">
        <v>0</v>
      </c>
      <c r="L158" s="99">
        <v>0</v>
      </c>
      <c r="M158" s="97">
        <v>3931.0499999999997</v>
      </c>
      <c r="N158" s="2" t="s">
        <v>896</v>
      </c>
      <c r="O158" s="6" t="s">
        <v>29</v>
      </c>
      <c r="P158" s="6" t="s">
        <v>12</v>
      </c>
      <c r="Q158" s="189">
        <v>36581</v>
      </c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7"/>
      <c r="BO158" s="207"/>
      <c r="BP158" s="207"/>
      <c r="BQ158" s="207"/>
      <c r="BR158" s="207"/>
      <c r="BS158" s="207"/>
      <c r="BT158" s="207"/>
      <c r="BU158" s="207"/>
      <c r="BV158" s="207"/>
      <c r="BW158" s="207"/>
      <c r="BX158" s="207"/>
      <c r="BY158" s="207"/>
      <c r="BZ158" s="207"/>
      <c r="CA158" s="207"/>
      <c r="CB158" s="207"/>
      <c r="CC158" s="207"/>
      <c r="CD158" s="207"/>
      <c r="CE158" s="207"/>
      <c r="CF158" s="207"/>
      <c r="CG158" s="207"/>
      <c r="CH158" s="207"/>
      <c r="CI158" s="207"/>
      <c r="CJ158" s="207"/>
      <c r="CK158" s="207"/>
      <c r="CL158" s="207"/>
      <c r="CM158" s="207"/>
      <c r="CN158" s="207"/>
      <c r="CO158" s="207"/>
      <c r="CP158" s="207"/>
      <c r="CQ158" s="207"/>
      <c r="CR158" s="207"/>
      <c r="CS158" s="207"/>
      <c r="CT158" s="207"/>
      <c r="CU158" s="207"/>
      <c r="CV158" s="207"/>
      <c r="CW158" s="207"/>
      <c r="CX158" s="207"/>
      <c r="CY158" s="207"/>
      <c r="CZ158" s="207"/>
      <c r="DA158" s="207"/>
      <c r="DB158" s="207"/>
      <c r="DC158" s="207"/>
      <c r="DD158" s="207"/>
      <c r="DE158" s="207"/>
      <c r="DF158" s="207"/>
      <c r="DG158" s="207"/>
    </row>
    <row r="159" spans="1:111" s="15" customFormat="1" ht="15" customHeight="1" x14ac:dyDescent="0.25">
      <c r="A159" s="2"/>
      <c r="B159" s="111">
        <v>26</v>
      </c>
      <c r="C159" s="6">
        <v>156</v>
      </c>
      <c r="D159" s="2" t="s">
        <v>90</v>
      </c>
      <c r="E159" s="2" t="s">
        <v>942</v>
      </c>
      <c r="F159" s="2" t="s">
        <v>942</v>
      </c>
      <c r="G159" s="2" t="s">
        <v>1177</v>
      </c>
      <c r="H159" s="18" t="s">
        <v>91</v>
      </c>
      <c r="I159" s="95">
        <v>4235.3999999999996</v>
      </c>
      <c r="J159" s="120">
        <v>304.35000000000002</v>
      </c>
      <c r="K159" s="98">
        <v>0</v>
      </c>
      <c r="L159" s="130">
        <v>0</v>
      </c>
      <c r="M159" s="97">
        <v>3931.0499999999997</v>
      </c>
      <c r="N159" s="2" t="s">
        <v>896</v>
      </c>
      <c r="O159" s="6" t="s">
        <v>29</v>
      </c>
      <c r="P159" s="6" t="s">
        <v>12</v>
      </c>
      <c r="Q159" s="189">
        <v>37039</v>
      </c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  <c r="CA159" s="207"/>
      <c r="CB159" s="207"/>
      <c r="CC159" s="207"/>
      <c r="CD159" s="207"/>
      <c r="CE159" s="207"/>
      <c r="CF159" s="207"/>
      <c r="CG159" s="207"/>
      <c r="CH159" s="207"/>
      <c r="CI159" s="207"/>
      <c r="CJ159" s="207"/>
      <c r="CK159" s="207"/>
      <c r="CL159" s="207"/>
      <c r="CM159" s="207"/>
      <c r="CN159" s="207"/>
      <c r="CO159" s="207"/>
      <c r="CP159" s="207"/>
      <c r="CQ159" s="207"/>
      <c r="CR159" s="207"/>
      <c r="CS159" s="207"/>
      <c r="CT159" s="207"/>
      <c r="CU159" s="207"/>
      <c r="CV159" s="207"/>
      <c r="CW159" s="207"/>
      <c r="CX159" s="207"/>
      <c r="CY159" s="207"/>
      <c r="CZ159" s="207"/>
      <c r="DA159" s="207"/>
      <c r="DB159" s="207"/>
      <c r="DC159" s="207"/>
      <c r="DD159" s="207"/>
      <c r="DE159" s="207"/>
      <c r="DF159" s="207"/>
      <c r="DG159" s="207"/>
    </row>
    <row r="160" spans="1:111" s="15" customFormat="1" ht="15" customHeight="1" x14ac:dyDescent="0.25">
      <c r="A160" s="5" t="s">
        <v>1374</v>
      </c>
      <c r="B160" s="60">
        <v>26</v>
      </c>
      <c r="C160" s="6">
        <v>157</v>
      </c>
      <c r="D160" s="5" t="s">
        <v>78</v>
      </c>
      <c r="E160" s="5" t="s">
        <v>965</v>
      </c>
      <c r="F160" s="5" t="s">
        <v>1030</v>
      </c>
      <c r="G160" s="5" t="s">
        <v>1187</v>
      </c>
      <c r="H160" s="86" t="s">
        <v>79</v>
      </c>
      <c r="I160" s="95">
        <v>3950.55</v>
      </c>
      <c r="J160" s="120">
        <v>273.36</v>
      </c>
      <c r="K160" s="98">
        <v>0</v>
      </c>
      <c r="L160" s="99">
        <v>36.770000000000003</v>
      </c>
      <c r="M160" s="97">
        <v>3677.19</v>
      </c>
      <c r="N160" s="2" t="s">
        <v>896</v>
      </c>
      <c r="O160" s="6" t="s">
        <v>40</v>
      </c>
      <c r="P160" s="6" t="s">
        <v>12</v>
      </c>
      <c r="Q160" s="189">
        <v>35961</v>
      </c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207"/>
      <c r="CN160" s="207"/>
      <c r="CO160" s="207"/>
      <c r="CP160" s="207"/>
      <c r="CQ160" s="207"/>
      <c r="CR160" s="207"/>
      <c r="CS160" s="207"/>
      <c r="CT160" s="207"/>
      <c r="CU160" s="207"/>
      <c r="CV160" s="207"/>
      <c r="CW160" s="207"/>
      <c r="CX160" s="207"/>
      <c r="CY160" s="207"/>
      <c r="CZ160" s="207"/>
      <c r="DA160" s="207"/>
      <c r="DB160" s="207"/>
      <c r="DC160" s="207"/>
      <c r="DD160" s="207"/>
      <c r="DE160" s="207"/>
      <c r="DF160" s="207"/>
      <c r="DG160" s="207"/>
    </row>
    <row r="161" spans="1:111" s="15" customFormat="1" ht="15" customHeight="1" x14ac:dyDescent="0.25">
      <c r="A161" s="5" t="s">
        <v>1374</v>
      </c>
      <c r="B161" s="60">
        <v>26</v>
      </c>
      <c r="C161" s="6">
        <v>158</v>
      </c>
      <c r="D161" s="5" t="s">
        <v>58</v>
      </c>
      <c r="E161" s="5" t="s">
        <v>907</v>
      </c>
      <c r="F161" s="5" t="s">
        <v>1022</v>
      </c>
      <c r="G161" s="5" t="s">
        <v>1234</v>
      </c>
      <c r="H161" s="86" t="s">
        <v>59</v>
      </c>
      <c r="I161" s="95">
        <v>5299.5</v>
      </c>
      <c r="J161" s="120">
        <v>420.12</v>
      </c>
      <c r="K161" s="98">
        <v>0</v>
      </c>
      <c r="L161" s="99">
        <v>48.79</v>
      </c>
      <c r="M161" s="97">
        <v>4879.38</v>
      </c>
      <c r="N161" s="2" t="s">
        <v>896</v>
      </c>
      <c r="O161" s="6" t="s">
        <v>26</v>
      </c>
      <c r="P161" s="6" t="s">
        <v>12</v>
      </c>
      <c r="Q161" s="189">
        <v>33222</v>
      </c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  <c r="BI161" s="207"/>
      <c r="BJ161" s="207"/>
      <c r="BK161" s="207"/>
      <c r="BL161" s="207"/>
      <c r="BM161" s="207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7"/>
      <c r="BZ161" s="207"/>
      <c r="CA161" s="207"/>
      <c r="CB161" s="207"/>
      <c r="CC161" s="207"/>
      <c r="CD161" s="207"/>
      <c r="CE161" s="207"/>
      <c r="CF161" s="207"/>
      <c r="CG161" s="207"/>
      <c r="CH161" s="207"/>
      <c r="CI161" s="207"/>
      <c r="CJ161" s="207"/>
      <c r="CK161" s="207"/>
      <c r="CL161" s="207"/>
      <c r="CM161" s="207"/>
      <c r="CN161" s="207"/>
      <c r="CO161" s="207"/>
      <c r="CP161" s="207"/>
      <c r="CQ161" s="207"/>
      <c r="CR161" s="207"/>
      <c r="CS161" s="207"/>
      <c r="CT161" s="207"/>
      <c r="CU161" s="207"/>
      <c r="CV161" s="207"/>
      <c r="CW161" s="207"/>
      <c r="CX161" s="207"/>
      <c r="CY161" s="207"/>
      <c r="CZ161" s="207"/>
      <c r="DA161" s="207"/>
      <c r="DB161" s="207"/>
      <c r="DC161" s="207"/>
      <c r="DD161" s="207"/>
      <c r="DE161" s="207"/>
      <c r="DF161" s="207"/>
      <c r="DG161" s="207"/>
    </row>
    <row r="162" spans="1:111" s="15" customFormat="1" ht="15" customHeight="1" x14ac:dyDescent="0.25">
      <c r="A162" s="6"/>
      <c r="B162" s="50">
        <v>26</v>
      </c>
      <c r="C162" s="6">
        <v>159</v>
      </c>
      <c r="D162" s="2" t="s">
        <v>30</v>
      </c>
      <c r="E162" s="2" t="s">
        <v>1031</v>
      </c>
      <c r="F162" s="2" t="s">
        <v>907</v>
      </c>
      <c r="G162" s="2" t="s">
        <v>1235</v>
      </c>
      <c r="H162" s="18" t="s">
        <v>31</v>
      </c>
      <c r="I162" s="95">
        <v>4235.3999999999996</v>
      </c>
      <c r="J162" s="120">
        <v>304.35000000000002</v>
      </c>
      <c r="K162" s="98">
        <v>0</v>
      </c>
      <c r="L162" s="99">
        <v>0</v>
      </c>
      <c r="M162" s="97">
        <v>3931.0499999999997</v>
      </c>
      <c r="N162" s="2" t="s">
        <v>896</v>
      </c>
      <c r="O162" s="6" t="s">
        <v>29</v>
      </c>
      <c r="P162" s="6" t="s">
        <v>12</v>
      </c>
      <c r="Q162" s="189">
        <v>36571</v>
      </c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7"/>
      <c r="BZ162" s="207"/>
      <c r="CA162" s="207"/>
      <c r="CB162" s="207"/>
      <c r="CC162" s="207"/>
      <c r="CD162" s="207"/>
      <c r="CE162" s="207"/>
      <c r="CF162" s="207"/>
      <c r="CG162" s="207"/>
      <c r="CH162" s="207"/>
      <c r="CI162" s="207"/>
      <c r="CJ162" s="207"/>
      <c r="CK162" s="207"/>
      <c r="CL162" s="207"/>
      <c r="CM162" s="207"/>
      <c r="CN162" s="207"/>
      <c r="CO162" s="207"/>
      <c r="CP162" s="207"/>
      <c r="CQ162" s="207"/>
      <c r="CR162" s="207"/>
      <c r="CS162" s="207"/>
      <c r="CT162" s="207"/>
      <c r="CU162" s="207"/>
      <c r="CV162" s="207"/>
      <c r="CW162" s="207"/>
      <c r="CX162" s="207"/>
      <c r="CY162" s="207"/>
      <c r="CZ162" s="207"/>
      <c r="DA162" s="207"/>
      <c r="DB162" s="207"/>
      <c r="DC162" s="207"/>
      <c r="DD162" s="207"/>
      <c r="DE162" s="207"/>
      <c r="DF162" s="207"/>
      <c r="DG162" s="207"/>
    </row>
    <row r="163" spans="1:111" s="15" customFormat="1" ht="15" customHeight="1" x14ac:dyDescent="0.25">
      <c r="A163" s="6"/>
      <c r="B163" s="50">
        <v>26</v>
      </c>
      <c r="C163" s="6">
        <v>160</v>
      </c>
      <c r="D163" s="6" t="s">
        <v>64</v>
      </c>
      <c r="E163" s="6" t="s">
        <v>954</v>
      </c>
      <c r="F163" s="6" t="s">
        <v>958</v>
      </c>
      <c r="G163" s="6" t="s">
        <v>1236</v>
      </c>
      <c r="H163" s="34" t="s">
        <v>65</v>
      </c>
      <c r="I163" s="95">
        <v>4235.3999999999996</v>
      </c>
      <c r="J163" s="120">
        <v>304.35000000000002</v>
      </c>
      <c r="K163" s="98">
        <v>0</v>
      </c>
      <c r="L163" s="99">
        <v>0</v>
      </c>
      <c r="M163" s="97">
        <v>3931.0499999999997</v>
      </c>
      <c r="N163" s="2" t="s">
        <v>896</v>
      </c>
      <c r="O163" s="6" t="s">
        <v>29</v>
      </c>
      <c r="P163" s="6" t="s">
        <v>12</v>
      </c>
      <c r="Q163" s="189">
        <v>37413</v>
      </c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</row>
    <row r="164" spans="1:111" s="15" customFormat="1" ht="15" customHeight="1" x14ac:dyDescent="0.25">
      <c r="A164" s="6"/>
      <c r="B164" s="50">
        <v>26</v>
      </c>
      <c r="C164" s="6">
        <v>161</v>
      </c>
      <c r="D164" s="2" t="s">
        <v>36</v>
      </c>
      <c r="E164" s="2" t="s">
        <v>1021</v>
      </c>
      <c r="F164" s="2" t="s">
        <v>1022</v>
      </c>
      <c r="G164" s="2" t="s">
        <v>1237</v>
      </c>
      <c r="H164" s="18" t="s">
        <v>37</v>
      </c>
      <c r="I164" s="95">
        <v>4235.3999999999996</v>
      </c>
      <c r="J164" s="120">
        <v>304.35000000000002</v>
      </c>
      <c r="K164" s="98">
        <v>0</v>
      </c>
      <c r="L164" s="99">
        <v>0</v>
      </c>
      <c r="M164" s="97">
        <v>3931.0499999999997</v>
      </c>
      <c r="N164" s="2" t="s">
        <v>896</v>
      </c>
      <c r="O164" s="6" t="s">
        <v>29</v>
      </c>
      <c r="P164" s="6" t="s">
        <v>12</v>
      </c>
      <c r="Q164" s="189">
        <v>38836</v>
      </c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</row>
    <row r="165" spans="1:111" s="15" customFormat="1" ht="15" customHeight="1" x14ac:dyDescent="0.25">
      <c r="A165" s="5" t="s">
        <v>1374</v>
      </c>
      <c r="B165" s="60">
        <v>26</v>
      </c>
      <c r="C165" s="6">
        <v>162</v>
      </c>
      <c r="D165" s="5" t="s">
        <v>68</v>
      </c>
      <c r="E165" s="5" t="s">
        <v>906</v>
      </c>
      <c r="F165" s="5" t="s">
        <v>997</v>
      </c>
      <c r="G165" s="5" t="s">
        <v>1144</v>
      </c>
      <c r="H165" s="86" t="s">
        <v>69</v>
      </c>
      <c r="I165" s="95">
        <v>5054.16</v>
      </c>
      <c r="J165" s="120">
        <v>393.42</v>
      </c>
      <c r="K165" s="98">
        <v>0</v>
      </c>
      <c r="L165" s="99">
        <v>46.6</v>
      </c>
      <c r="M165" s="97">
        <v>4660.74</v>
      </c>
      <c r="N165" s="2" t="s">
        <v>896</v>
      </c>
      <c r="O165" s="6" t="s">
        <v>26</v>
      </c>
      <c r="P165" s="6" t="s">
        <v>12</v>
      </c>
      <c r="Q165" s="189">
        <v>39340</v>
      </c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7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7"/>
      <c r="BZ165" s="207"/>
      <c r="CA165" s="207"/>
      <c r="CB165" s="207"/>
      <c r="CC165" s="207"/>
      <c r="CD165" s="207"/>
      <c r="CE165" s="207"/>
      <c r="CF165" s="207"/>
      <c r="CG165" s="207"/>
      <c r="CH165" s="207"/>
      <c r="CI165" s="207"/>
      <c r="CJ165" s="207"/>
      <c r="CK165" s="207"/>
      <c r="CL165" s="207"/>
      <c r="CM165" s="207"/>
      <c r="CN165" s="207"/>
      <c r="CO165" s="207"/>
      <c r="CP165" s="207"/>
      <c r="CQ165" s="207"/>
      <c r="CR165" s="207"/>
      <c r="CS165" s="207"/>
      <c r="CT165" s="207"/>
      <c r="CU165" s="207"/>
      <c r="CV165" s="207"/>
      <c r="CW165" s="207"/>
      <c r="CX165" s="207"/>
      <c r="CY165" s="207"/>
      <c r="CZ165" s="207"/>
      <c r="DA165" s="207"/>
      <c r="DB165" s="207"/>
      <c r="DC165" s="207"/>
      <c r="DD165" s="207"/>
      <c r="DE165" s="207"/>
      <c r="DF165" s="207"/>
      <c r="DG165" s="207"/>
    </row>
    <row r="166" spans="1:111" s="14" customFormat="1" ht="15" customHeight="1" x14ac:dyDescent="0.25">
      <c r="A166" s="2"/>
      <c r="B166" s="111">
        <v>26</v>
      </c>
      <c r="C166" s="6">
        <v>163</v>
      </c>
      <c r="D166" s="2" t="s">
        <v>55</v>
      </c>
      <c r="E166" s="2" t="s">
        <v>907</v>
      </c>
      <c r="F166" s="2" t="s">
        <v>930</v>
      </c>
      <c r="G166" s="2" t="s">
        <v>1238</v>
      </c>
      <c r="H166" s="18" t="s">
        <v>56</v>
      </c>
      <c r="I166" s="95">
        <v>4235.3999999999996</v>
      </c>
      <c r="J166" s="120">
        <v>304.35000000000002</v>
      </c>
      <c r="K166" s="98">
        <v>0</v>
      </c>
      <c r="L166" s="99">
        <v>0</v>
      </c>
      <c r="M166" s="97">
        <v>3931.0499999999997</v>
      </c>
      <c r="N166" s="6" t="s">
        <v>896</v>
      </c>
      <c r="O166" s="6" t="s">
        <v>29</v>
      </c>
      <c r="P166" s="6" t="s">
        <v>12</v>
      </c>
      <c r="Q166" s="189">
        <v>39364</v>
      </c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  <c r="BK166" s="207"/>
      <c r="BL166" s="207"/>
      <c r="BM166" s="207"/>
      <c r="BN166" s="207"/>
      <c r="BO166" s="207"/>
      <c r="BP166" s="207"/>
      <c r="BQ166" s="207"/>
      <c r="BR166" s="207"/>
      <c r="BS166" s="207"/>
      <c r="BT166" s="207"/>
      <c r="BU166" s="207"/>
      <c r="BV166" s="207"/>
      <c r="BW166" s="207"/>
      <c r="BX166" s="207"/>
      <c r="BY166" s="207"/>
      <c r="BZ166" s="207"/>
      <c r="CA166" s="207"/>
      <c r="CB166" s="207"/>
      <c r="CC166" s="207"/>
      <c r="CD166" s="207"/>
      <c r="CE166" s="207"/>
      <c r="CF166" s="207"/>
      <c r="CG166" s="207"/>
      <c r="CH166" s="207"/>
      <c r="CI166" s="207"/>
      <c r="CJ166" s="207"/>
      <c r="CK166" s="207"/>
      <c r="CL166" s="207"/>
      <c r="CM166" s="207"/>
      <c r="CN166" s="207"/>
      <c r="CO166" s="207"/>
      <c r="CP166" s="207"/>
      <c r="CQ166" s="207"/>
      <c r="CR166" s="207"/>
      <c r="CS166" s="207"/>
      <c r="CT166" s="207"/>
      <c r="CU166" s="207"/>
      <c r="CV166" s="207"/>
      <c r="CW166" s="207"/>
      <c r="CX166" s="207"/>
      <c r="CY166" s="207"/>
      <c r="CZ166" s="207"/>
      <c r="DA166" s="207"/>
      <c r="DB166" s="207"/>
      <c r="DC166" s="207"/>
      <c r="DD166" s="207"/>
      <c r="DE166" s="207"/>
      <c r="DF166" s="207"/>
      <c r="DG166" s="207"/>
    </row>
    <row r="167" spans="1:111" s="15" customFormat="1" ht="15" customHeight="1" x14ac:dyDescent="0.25">
      <c r="A167" s="5" t="s">
        <v>1374</v>
      </c>
      <c r="B167" s="51">
        <v>26</v>
      </c>
      <c r="C167" s="6">
        <v>164</v>
      </c>
      <c r="D167" s="5" t="s">
        <v>88</v>
      </c>
      <c r="E167" s="5" t="s">
        <v>1032</v>
      </c>
      <c r="F167" s="5" t="s">
        <v>993</v>
      </c>
      <c r="G167" s="5" t="s">
        <v>1239</v>
      </c>
      <c r="H167" s="86" t="s">
        <v>89</v>
      </c>
      <c r="I167" s="95">
        <v>4235.3999999999996</v>
      </c>
      <c r="J167" s="120">
        <v>304.35000000000002</v>
      </c>
      <c r="K167" s="98">
        <v>0</v>
      </c>
      <c r="L167" s="99">
        <v>39.31</v>
      </c>
      <c r="M167" s="97">
        <v>3931.0499999999997</v>
      </c>
      <c r="N167" s="2" t="s">
        <v>896</v>
      </c>
      <c r="O167" s="6" t="s">
        <v>29</v>
      </c>
      <c r="P167" s="6" t="s">
        <v>12</v>
      </c>
      <c r="Q167" s="189">
        <v>39398</v>
      </c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</row>
    <row r="168" spans="1:111" s="15" customFormat="1" ht="15" customHeight="1" x14ac:dyDescent="0.25">
      <c r="A168" s="6"/>
      <c r="B168" s="48">
        <v>26</v>
      </c>
      <c r="C168" s="6">
        <v>165</v>
      </c>
      <c r="D168" s="6" t="s">
        <v>76</v>
      </c>
      <c r="E168" s="6" t="s">
        <v>928</v>
      </c>
      <c r="F168" s="6" t="s">
        <v>907</v>
      </c>
      <c r="G168" s="6" t="s">
        <v>1237</v>
      </c>
      <c r="H168" s="34" t="s">
        <v>77</v>
      </c>
      <c r="I168" s="95">
        <v>5054.1000000000004</v>
      </c>
      <c r="J168" s="120">
        <v>393</v>
      </c>
      <c r="K168" s="98">
        <v>0</v>
      </c>
      <c r="L168" s="99">
        <v>0</v>
      </c>
      <c r="M168" s="97">
        <v>4661.1000000000004</v>
      </c>
      <c r="N168" s="2" t="s">
        <v>896</v>
      </c>
      <c r="O168" s="6" t="s">
        <v>26</v>
      </c>
      <c r="P168" s="6" t="s">
        <v>12</v>
      </c>
      <c r="Q168" s="189">
        <v>37909</v>
      </c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7"/>
      <c r="CC168" s="207"/>
      <c r="CD168" s="207"/>
      <c r="CE168" s="207"/>
      <c r="CF168" s="207"/>
      <c r="CG168" s="207"/>
      <c r="CH168" s="207"/>
      <c r="CI168" s="207"/>
      <c r="CJ168" s="207"/>
      <c r="CK168" s="207"/>
      <c r="CL168" s="207"/>
      <c r="CM168" s="207"/>
      <c r="CN168" s="207"/>
      <c r="CO168" s="207"/>
      <c r="CP168" s="207"/>
      <c r="CQ168" s="207"/>
      <c r="CR168" s="207"/>
      <c r="CS168" s="207"/>
      <c r="CT168" s="207"/>
      <c r="CU168" s="207"/>
      <c r="CV168" s="207"/>
      <c r="CW168" s="207"/>
      <c r="CX168" s="207"/>
      <c r="CY168" s="207"/>
      <c r="CZ168" s="207"/>
      <c r="DA168" s="207"/>
      <c r="DB168" s="207"/>
      <c r="DC168" s="207"/>
      <c r="DD168" s="207"/>
      <c r="DE168" s="207"/>
      <c r="DF168" s="207"/>
      <c r="DG168" s="207"/>
    </row>
    <row r="169" spans="1:111" s="15" customFormat="1" ht="15" customHeight="1" x14ac:dyDescent="0.25">
      <c r="A169" s="5" t="s">
        <v>1800</v>
      </c>
      <c r="B169" s="51">
        <v>26</v>
      </c>
      <c r="C169" s="6">
        <v>166</v>
      </c>
      <c r="D169" s="5" t="s">
        <v>74</v>
      </c>
      <c r="E169" s="110" t="s">
        <v>928</v>
      </c>
      <c r="F169" s="110" t="s">
        <v>907</v>
      </c>
      <c r="G169" s="110" t="s">
        <v>1164</v>
      </c>
      <c r="H169" s="182" t="s">
        <v>75</v>
      </c>
      <c r="I169" s="95">
        <v>5393.7</v>
      </c>
      <c r="J169" s="120">
        <v>430.37</v>
      </c>
      <c r="K169" s="98">
        <v>0</v>
      </c>
      <c r="L169" s="130">
        <v>49.63</v>
      </c>
      <c r="M169" s="97">
        <v>4963.33</v>
      </c>
      <c r="N169" s="2" t="s">
        <v>896</v>
      </c>
      <c r="O169" s="6" t="s">
        <v>26</v>
      </c>
      <c r="P169" s="6" t="s">
        <v>12</v>
      </c>
      <c r="Q169" s="189">
        <v>35977</v>
      </c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207"/>
      <c r="CB169" s="207"/>
      <c r="CC169" s="207"/>
      <c r="CD169" s="207"/>
      <c r="CE169" s="207"/>
      <c r="CF169" s="207"/>
      <c r="CG169" s="207"/>
      <c r="CH169" s="207"/>
      <c r="CI169" s="207"/>
      <c r="CJ169" s="207"/>
      <c r="CK169" s="207"/>
      <c r="CL169" s="207"/>
      <c r="CM169" s="207"/>
      <c r="CN169" s="207"/>
      <c r="CO169" s="207"/>
      <c r="CP169" s="207"/>
      <c r="CQ169" s="207"/>
      <c r="CR169" s="207"/>
      <c r="CS169" s="207"/>
      <c r="CT169" s="207"/>
      <c r="CU169" s="207"/>
      <c r="CV169" s="207"/>
      <c r="CW169" s="207"/>
      <c r="CX169" s="207"/>
      <c r="CY169" s="207"/>
      <c r="CZ169" s="207"/>
      <c r="DA169" s="207"/>
      <c r="DB169" s="207"/>
      <c r="DC169" s="207"/>
      <c r="DD169" s="207"/>
      <c r="DE169" s="207"/>
      <c r="DF169" s="207"/>
      <c r="DG169" s="207"/>
    </row>
    <row r="170" spans="1:111" s="23" customFormat="1" ht="15" customHeight="1" x14ac:dyDescent="0.25">
      <c r="A170" s="6"/>
      <c r="B170" s="48">
        <v>26</v>
      </c>
      <c r="C170" s="6">
        <v>167</v>
      </c>
      <c r="D170" s="6" t="s">
        <v>53</v>
      </c>
      <c r="E170" s="6" t="s">
        <v>907</v>
      </c>
      <c r="F170" s="6" t="s">
        <v>930</v>
      </c>
      <c r="G170" s="6" t="s">
        <v>1240</v>
      </c>
      <c r="H170" s="34" t="s">
        <v>54</v>
      </c>
      <c r="I170" s="95">
        <v>4235.3999999999996</v>
      </c>
      <c r="J170" s="120">
        <v>304.35000000000002</v>
      </c>
      <c r="K170" s="98">
        <v>0</v>
      </c>
      <c r="L170" s="99">
        <v>0</v>
      </c>
      <c r="M170" s="97">
        <v>3931.0499999999997</v>
      </c>
      <c r="N170" s="2" t="s">
        <v>896</v>
      </c>
      <c r="O170" s="6" t="s">
        <v>29</v>
      </c>
      <c r="P170" s="6" t="s">
        <v>12</v>
      </c>
      <c r="Q170" s="188">
        <v>40330</v>
      </c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</row>
    <row r="171" spans="1:111" s="23" customFormat="1" ht="15" customHeight="1" x14ac:dyDescent="0.25">
      <c r="A171" s="5" t="s">
        <v>1374</v>
      </c>
      <c r="B171" s="51">
        <v>26</v>
      </c>
      <c r="C171" s="6">
        <v>168</v>
      </c>
      <c r="D171" s="5" t="s">
        <v>98</v>
      </c>
      <c r="E171" s="5" t="s">
        <v>909</v>
      </c>
      <c r="F171" s="5" t="s">
        <v>920</v>
      </c>
      <c r="G171" s="5" t="s">
        <v>1171</v>
      </c>
      <c r="H171" s="86" t="s">
        <v>99</v>
      </c>
      <c r="I171" s="95">
        <v>4235.3999999999996</v>
      </c>
      <c r="J171" s="120">
        <v>304.35000000000002</v>
      </c>
      <c r="K171" s="98">
        <v>0</v>
      </c>
      <c r="L171" s="99">
        <v>39.31</v>
      </c>
      <c r="M171" s="97">
        <v>3931.0499999999997</v>
      </c>
      <c r="N171" s="2" t="s">
        <v>896</v>
      </c>
      <c r="O171" s="6" t="s">
        <v>29</v>
      </c>
      <c r="P171" s="6" t="s">
        <v>12</v>
      </c>
      <c r="Q171" s="188">
        <v>40401</v>
      </c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</row>
    <row r="172" spans="1:111" s="15" customFormat="1" ht="15" customHeight="1" x14ac:dyDescent="0.25">
      <c r="A172" s="2"/>
      <c r="B172" s="50">
        <v>26</v>
      </c>
      <c r="C172" s="6">
        <v>169</v>
      </c>
      <c r="D172" s="2" t="s">
        <v>141</v>
      </c>
      <c r="E172" s="2" t="s">
        <v>907</v>
      </c>
      <c r="F172" s="2" t="s">
        <v>902</v>
      </c>
      <c r="G172" s="2" t="s">
        <v>1172</v>
      </c>
      <c r="H172" s="18" t="s">
        <v>142</v>
      </c>
      <c r="I172" s="95">
        <v>3898.35</v>
      </c>
      <c r="J172" s="120">
        <v>267.68</v>
      </c>
      <c r="K172" s="98">
        <v>0</v>
      </c>
      <c r="L172" s="99">
        <v>0</v>
      </c>
      <c r="M172" s="97">
        <v>3630.67</v>
      </c>
      <c r="N172" s="2" t="s">
        <v>896</v>
      </c>
      <c r="O172" s="6" t="s">
        <v>109</v>
      </c>
      <c r="P172" s="6" t="s">
        <v>12</v>
      </c>
      <c r="Q172" s="189">
        <v>37257</v>
      </c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  <c r="CA172" s="207"/>
      <c r="CB172" s="207"/>
      <c r="CC172" s="207"/>
      <c r="CD172" s="207"/>
      <c r="CE172" s="207"/>
      <c r="CF172" s="207"/>
      <c r="CG172" s="207"/>
      <c r="CH172" s="207"/>
      <c r="CI172" s="207"/>
      <c r="CJ172" s="207"/>
      <c r="CK172" s="207"/>
      <c r="CL172" s="207"/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/>
      <c r="DE172" s="207"/>
      <c r="DF172" s="207"/>
      <c r="DG172" s="207"/>
    </row>
    <row r="173" spans="1:111" s="74" customFormat="1" ht="15" customHeight="1" x14ac:dyDescent="0.25">
      <c r="A173" s="5" t="s">
        <v>889</v>
      </c>
      <c r="B173" s="51">
        <v>26</v>
      </c>
      <c r="C173" s="6">
        <v>170</v>
      </c>
      <c r="D173" s="5" t="s">
        <v>92</v>
      </c>
      <c r="E173" s="5" t="s">
        <v>973</v>
      </c>
      <c r="F173" s="5" t="s">
        <v>921</v>
      </c>
      <c r="G173" s="5" t="s">
        <v>1241</v>
      </c>
      <c r="H173" s="86" t="s">
        <v>93</v>
      </c>
      <c r="I173" s="95">
        <v>5311.35</v>
      </c>
      <c r="J173" s="120">
        <v>421.41</v>
      </c>
      <c r="K173" s="98">
        <v>0</v>
      </c>
      <c r="L173" s="99">
        <v>48.89</v>
      </c>
      <c r="M173" s="97">
        <v>4889.9400000000005</v>
      </c>
      <c r="N173" s="2" t="s">
        <v>896</v>
      </c>
      <c r="O173" s="6" t="s">
        <v>26</v>
      </c>
      <c r="P173" s="6" t="s">
        <v>12</v>
      </c>
      <c r="Q173" s="189">
        <v>36251</v>
      </c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  <c r="BN173" s="207"/>
      <c r="BO173" s="207"/>
      <c r="BP173" s="207"/>
      <c r="BQ173" s="207"/>
      <c r="BR173" s="207"/>
      <c r="BS173" s="207"/>
      <c r="BT173" s="207"/>
      <c r="BU173" s="207"/>
      <c r="BV173" s="207"/>
      <c r="BW173" s="207"/>
      <c r="BX173" s="207"/>
      <c r="BY173" s="207"/>
      <c r="BZ173" s="207"/>
      <c r="CA173" s="207"/>
      <c r="CB173" s="207"/>
      <c r="CC173" s="207"/>
      <c r="CD173" s="207"/>
      <c r="CE173" s="207"/>
      <c r="CF173" s="207"/>
      <c r="CG173" s="207"/>
      <c r="CH173" s="207"/>
      <c r="CI173" s="207"/>
      <c r="CJ173" s="207"/>
      <c r="CK173" s="207"/>
      <c r="CL173" s="207"/>
      <c r="CM173" s="207"/>
      <c r="CN173" s="207"/>
      <c r="CO173" s="207"/>
      <c r="CP173" s="207"/>
      <c r="CQ173" s="207"/>
      <c r="CR173" s="207"/>
      <c r="CS173" s="207"/>
      <c r="CT173" s="207"/>
      <c r="CU173" s="207"/>
      <c r="CV173" s="207"/>
      <c r="CW173" s="207"/>
      <c r="CX173" s="207"/>
      <c r="CY173" s="207"/>
      <c r="CZ173" s="207"/>
      <c r="DA173" s="207"/>
      <c r="DB173" s="207"/>
      <c r="DC173" s="207"/>
      <c r="DD173" s="207"/>
      <c r="DE173" s="207"/>
      <c r="DF173" s="207"/>
      <c r="DG173" s="207"/>
    </row>
    <row r="174" spans="1:111" s="15" customFormat="1" ht="15" customHeight="1" x14ac:dyDescent="0.25">
      <c r="A174" s="6"/>
      <c r="B174" s="48">
        <v>26</v>
      </c>
      <c r="C174" s="6">
        <v>171</v>
      </c>
      <c r="D174" s="2" t="s">
        <v>353</v>
      </c>
      <c r="E174" s="2" t="s">
        <v>914</v>
      </c>
      <c r="F174" s="2" t="s">
        <v>982</v>
      </c>
      <c r="G174" s="2" t="s">
        <v>1199</v>
      </c>
      <c r="H174" s="18" t="s">
        <v>354</v>
      </c>
      <c r="I174" s="95">
        <v>3929.7</v>
      </c>
      <c r="J174" s="120">
        <v>271.08999999999997</v>
      </c>
      <c r="K174" s="98">
        <v>0</v>
      </c>
      <c r="L174" s="99">
        <v>0</v>
      </c>
      <c r="M174" s="97">
        <v>3658.6099999999997</v>
      </c>
      <c r="N174" s="2" t="s">
        <v>896</v>
      </c>
      <c r="O174" s="6" t="s">
        <v>40</v>
      </c>
      <c r="P174" s="6" t="s">
        <v>12</v>
      </c>
      <c r="Q174" s="189">
        <v>37681</v>
      </c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7"/>
      <c r="CC174" s="207"/>
      <c r="CD174" s="207"/>
      <c r="CE174" s="207"/>
      <c r="CF174" s="207"/>
      <c r="CG174" s="207"/>
      <c r="CH174" s="207"/>
      <c r="CI174" s="207"/>
      <c r="CJ174" s="207"/>
      <c r="CK174" s="207"/>
      <c r="CL174" s="207"/>
      <c r="CM174" s="207"/>
      <c r="CN174" s="207"/>
      <c r="CO174" s="207"/>
      <c r="CP174" s="207"/>
      <c r="CQ174" s="207"/>
      <c r="CR174" s="207"/>
      <c r="CS174" s="207"/>
      <c r="CT174" s="207"/>
      <c r="CU174" s="207"/>
      <c r="CV174" s="207"/>
      <c r="CW174" s="207"/>
      <c r="CX174" s="207"/>
      <c r="CY174" s="207"/>
      <c r="CZ174" s="207"/>
      <c r="DA174" s="207"/>
      <c r="DB174" s="207"/>
      <c r="DC174" s="207"/>
      <c r="DD174" s="207"/>
      <c r="DE174" s="207"/>
      <c r="DF174" s="207"/>
      <c r="DG174" s="207"/>
    </row>
    <row r="175" spans="1:111" s="76" customFormat="1" ht="15" customHeight="1" x14ac:dyDescent="0.25">
      <c r="A175" s="5" t="s">
        <v>1374</v>
      </c>
      <c r="B175" s="60">
        <v>26</v>
      </c>
      <c r="C175" s="6">
        <v>172</v>
      </c>
      <c r="D175" s="5" t="s">
        <v>363</v>
      </c>
      <c r="E175" s="5" t="s">
        <v>1000</v>
      </c>
      <c r="F175" s="5" t="s">
        <v>902</v>
      </c>
      <c r="G175" s="5" t="s">
        <v>1240</v>
      </c>
      <c r="H175" s="86" t="s">
        <v>364</v>
      </c>
      <c r="I175" s="95">
        <v>4235.3999999999996</v>
      </c>
      <c r="J175" s="120">
        <v>304.35000000000002</v>
      </c>
      <c r="K175" s="98">
        <v>0</v>
      </c>
      <c r="L175" s="99">
        <v>39.31</v>
      </c>
      <c r="M175" s="97">
        <v>3931.0499999999997</v>
      </c>
      <c r="N175" s="2" t="s">
        <v>896</v>
      </c>
      <c r="O175" s="6" t="s">
        <v>29</v>
      </c>
      <c r="P175" s="6" t="s">
        <v>12</v>
      </c>
      <c r="Q175" s="189">
        <v>38384</v>
      </c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7"/>
      <c r="BX175" s="207"/>
      <c r="BY175" s="207"/>
      <c r="BZ175" s="207"/>
      <c r="CA175" s="207"/>
      <c r="CB175" s="207"/>
      <c r="CC175" s="207"/>
      <c r="CD175" s="207"/>
      <c r="CE175" s="207"/>
      <c r="CF175" s="207"/>
      <c r="CG175" s="207"/>
      <c r="CH175" s="207"/>
      <c r="CI175" s="207"/>
      <c r="CJ175" s="207"/>
      <c r="CK175" s="207"/>
      <c r="CL175" s="207"/>
      <c r="CM175" s="207"/>
      <c r="CN175" s="207"/>
      <c r="CO175" s="207"/>
      <c r="CP175" s="207"/>
      <c r="CQ175" s="207"/>
      <c r="CR175" s="207"/>
      <c r="CS175" s="207"/>
      <c r="CT175" s="207"/>
      <c r="CU175" s="207"/>
      <c r="CV175" s="207"/>
      <c r="CW175" s="207"/>
      <c r="CX175" s="207"/>
      <c r="CY175" s="207"/>
      <c r="CZ175" s="207"/>
      <c r="DA175" s="207"/>
      <c r="DB175" s="207"/>
      <c r="DC175" s="207"/>
      <c r="DD175" s="207"/>
      <c r="DE175" s="207"/>
      <c r="DF175" s="207"/>
      <c r="DG175" s="207"/>
    </row>
    <row r="176" spans="1:111" s="15" customFormat="1" ht="15" customHeight="1" x14ac:dyDescent="0.25">
      <c r="A176" s="6"/>
      <c r="B176" s="48">
        <v>26</v>
      </c>
      <c r="C176" s="6">
        <v>173</v>
      </c>
      <c r="D176" s="2" t="s">
        <v>368</v>
      </c>
      <c r="E176" s="2" t="s">
        <v>1033</v>
      </c>
      <c r="F176" s="2" t="s">
        <v>945</v>
      </c>
      <c r="G176" s="2" t="s">
        <v>1202</v>
      </c>
      <c r="H176" s="18" t="s">
        <v>369</v>
      </c>
      <c r="I176" s="95">
        <v>4235.3999999999996</v>
      </c>
      <c r="J176" s="120">
        <v>304.35000000000002</v>
      </c>
      <c r="K176" s="98">
        <v>0</v>
      </c>
      <c r="L176" s="99">
        <v>0</v>
      </c>
      <c r="M176" s="97">
        <v>3931.0499999999997</v>
      </c>
      <c r="N176" s="2" t="s">
        <v>896</v>
      </c>
      <c r="O176" s="6" t="s">
        <v>29</v>
      </c>
      <c r="P176" s="6" t="s">
        <v>12</v>
      </c>
      <c r="Q176" s="189">
        <v>38239</v>
      </c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7"/>
      <c r="BR176" s="207"/>
      <c r="BS176" s="207"/>
      <c r="BT176" s="207"/>
      <c r="BU176" s="207"/>
      <c r="BV176" s="207"/>
      <c r="BW176" s="207"/>
      <c r="BX176" s="207"/>
      <c r="BY176" s="207"/>
      <c r="BZ176" s="207"/>
      <c r="CA176" s="207"/>
      <c r="CB176" s="207"/>
      <c r="CC176" s="207"/>
      <c r="CD176" s="207"/>
      <c r="CE176" s="207"/>
      <c r="CF176" s="207"/>
      <c r="CG176" s="207"/>
      <c r="CH176" s="207"/>
      <c r="CI176" s="207"/>
      <c r="CJ176" s="207"/>
      <c r="CK176" s="207"/>
      <c r="CL176" s="207"/>
      <c r="CM176" s="207"/>
      <c r="CN176" s="207"/>
      <c r="CO176" s="207"/>
      <c r="CP176" s="207"/>
      <c r="CQ176" s="207"/>
      <c r="CR176" s="207"/>
      <c r="CS176" s="207"/>
      <c r="CT176" s="207"/>
      <c r="CU176" s="207"/>
      <c r="CV176" s="207"/>
      <c r="CW176" s="207"/>
      <c r="CX176" s="207"/>
      <c r="CY176" s="207"/>
      <c r="CZ176" s="207"/>
      <c r="DA176" s="207"/>
      <c r="DB176" s="207"/>
      <c r="DC176" s="207"/>
      <c r="DD176" s="207"/>
      <c r="DE176" s="207"/>
      <c r="DF176" s="207"/>
      <c r="DG176" s="207"/>
    </row>
    <row r="177" spans="1:111" s="15" customFormat="1" ht="15" customHeight="1" x14ac:dyDescent="0.25">
      <c r="A177" s="5" t="s">
        <v>889</v>
      </c>
      <c r="B177" s="51">
        <v>26</v>
      </c>
      <c r="C177" s="6">
        <v>174</v>
      </c>
      <c r="D177" s="5" t="s">
        <v>348</v>
      </c>
      <c r="E177" s="5" t="s">
        <v>1034</v>
      </c>
      <c r="F177" s="5" t="s">
        <v>907</v>
      </c>
      <c r="G177" s="5" t="s">
        <v>1242</v>
      </c>
      <c r="H177" s="86" t="s">
        <v>349</v>
      </c>
      <c r="I177" s="95">
        <v>5054.1000000000004</v>
      </c>
      <c r="J177" s="120">
        <v>393.42</v>
      </c>
      <c r="K177" s="98">
        <v>0</v>
      </c>
      <c r="L177" s="99">
        <v>46.6</v>
      </c>
      <c r="M177" s="97">
        <v>4660.68</v>
      </c>
      <c r="N177" s="2" t="s">
        <v>896</v>
      </c>
      <c r="O177" s="6" t="s">
        <v>863</v>
      </c>
      <c r="P177" s="6" t="s">
        <v>12</v>
      </c>
      <c r="Q177" s="189">
        <v>38322</v>
      </c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7"/>
      <c r="BT177" s="207"/>
      <c r="BU177" s="207"/>
      <c r="BV177" s="207"/>
      <c r="BW177" s="207"/>
      <c r="BX177" s="207"/>
      <c r="BY177" s="207"/>
      <c r="BZ177" s="207"/>
      <c r="CA177" s="207"/>
      <c r="CB177" s="207"/>
      <c r="CC177" s="207"/>
      <c r="CD177" s="207"/>
      <c r="CE177" s="207"/>
      <c r="CF177" s="207"/>
      <c r="CG177" s="207"/>
      <c r="CH177" s="207"/>
      <c r="CI177" s="207"/>
      <c r="CJ177" s="207"/>
      <c r="CK177" s="207"/>
      <c r="CL177" s="207"/>
      <c r="CM177" s="207"/>
      <c r="CN177" s="207"/>
      <c r="CO177" s="207"/>
      <c r="CP177" s="207"/>
      <c r="CQ177" s="207"/>
      <c r="CR177" s="207"/>
      <c r="CS177" s="207"/>
      <c r="CT177" s="207"/>
      <c r="CU177" s="207"/>
      <c r="CV177" s="207"/>
      <c r="CW177" s="207"/>
      <c r="CX177" s="207"/>
      <c r="CY177" s="207"/>
      <c r="CZ177" s="207"/>
      <c r="DA177" s="207"/>
      <c r="DB177" s="207"/>
      <c r="DC177" s="207"/>
      <c r="DD177" s="207"/>
      <c r="DE177" s="207"/>
      <c r="DF177" s="207"/>
      <c r="DG177" s="207"/>
    </row>
    <row r="178" spans="1:111" s="15" customFormat="1" ht="15" customHeight="1" x14ac:dyDescent="0.25">
      <c r="A178" s="6"/>
      <c r="B178" s="48">
        <v>26</v>
      </c>
      <c r="C178" s="6">
        <v>175</v>
      </c>
      <c r="D178" s="2" t="s">
        <v>402</v>
      </c>
      <c r="E178" s="2" t="s">
        <v>1026</v>
      </c>
      <c r="F178" s="2" t="s">
        <v>962</v>
      </c>
      <c r="G178" s="2" t="s">
        <v>1236</v>
      </c>
      <c r="H178" s="18" t="s">
        <v>403</v>
      </c>
      <c r="I178" s="95">
        <v>4235.3999999999996</v>
      </c>
      <c r="J178" s="120">
        <v>304.35000000000002</v>
      </c>
      <c r="K178" s="98">
        <v>0</v>
      </c>
      <c r="L178" s="99">
        <v>0</v>
      </c>
      <c r="M178" s="97">
        <v>3931.0499999999997</v>
      </c>
      <c r="N178" s="2" t="s">
        <v>896</v>
      </c>
      <c r="O178" s="6" t="s">
        <v>29</v>
      </c>
      <c r="P178" s="6" t="s">
        <v>12</v>
      </c>
      <c r="Q178" s="189">
        <v>38384</v>
      </c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/>
      <c r="BU178" s="207"/>
      <c r="BV178" s="207"/>
      <c r="BW178" s="207"/>
      <c r="BX178" s="207"/>
      <c r="BY178" s="207"/>
      <c r="BZ178" s="207"/>
      <c r="CA178" s="207"/>
      <c r="CB178" s="207"/>
      <c r="CC178" s="207"/>
      <c r="CD178" s="207"/>
      <c r="CE178" s="207"/>
      <c r="CF178" s="207"/>
      <c r="CG178" s="207"/>
      <c r="CH178" s="207"/>
      <c r="CI178" s="207"/>
      <c r="CJ178" s="207"/>
      <c r="CK178" s="207"/>
      <c r="CL178" s="207"/>
      <c r="CM178" s="207"/>
      <c r="CN178" s="207"/>
      <c r="CO178" s="207"/>
      <c r="CP178" s="207"/>
      <c r="CQ178" s="207"/>
      <c r="CR178" s="207"/>
      <c r="CS178" s="207"/>
      <c r="CT178" s="207"/>
      <c r="CU178" s="207"/>
      <c r="CV178" s="207"/>
      <c r="CW178" s="207"/>
      <c r="CX178" s="207"/>
      <c r="CY178" s="207"/>
      <c r="CZ178" s="207"/>
      <c r="DA178" s="207"/>
      <c r="DB178" s="207"/>
      <c r="DC178" s="207"/>
      <c r="DD178" s="207"/>
      <c r="DE178" s="207"/>
      <c r="DF178" s="207"/>
      <c r="DG178" s="207"/>
    </row>
    <row r="179" spans="1:111" s="76" customFormat="1" ht="15" customHeight="1" x14ac:dyDescent="0.25">
      <c r="A179" s="32" t="s">
        <v>861</v>
      </c>
      <c r="B179" s="57">
        <v>26</v>
      </c>
      <c r="C179" s="6">
        <v>176</v>
      </c>
      <c r="D179" s="55" t="s">
        <v>370</v>
      </c>
      <c r="E179" s="32" t="s">
        <v>913</v>
      </c>
      <c r="F179" s="32" t="s">
        <v>904</v>
      </c>
      <c r="G179" s="32" t="s">
        <v>1148</v>
      </c>
      <c r="H179" s="66" t="s">
        <v>371</v>
      </c>
      <c r="I179" s="95">
        <v>4873.8100000000004</v>
      </c>
      <c r="J179" s="120">
        <v>373.81</v>
      </c>
      <c r="K179" s="98">
        <v>0</v>
      </c>
      <c r="L179" s="99">
        <v>0</v>
      </c>
      <c r="M179" s="97">
        <v>4500</v>
      </c>
      <c r="N179" s="2" t="s">
        <v>896</v>
      </c>
      <c r="O179" s="6" t="s">
        <v>26</v>
      </c>
      <c r="P179" s="6" t="s">
        <v>12</v>
      </c>
      <c r="Q179" s="189">
        <v>38565</v>
      </c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7"/>
      <c r="CC179" s="207"/>
      <c r="CD179" s="207"/>
      <c r="CE179" s="207"/>
      <c r="CF179" s="207"/>
      <c r="CG179" s="207"/>
      <c r="CH179" s="207"/>
      <c r="CI179" s="207"/>
      <c r="CJ179" s="207"/>
      <c r="CK179" s="207"/>
      <c r="CL179" s="207"/>
      <c r="CM179" s="207"/>
      <c r="CN179" s="207"/>
      <c r="CO179" s="207"/>
      <c r="CP179" s="207"/>
      <c r="CQ179" s="207"/>
      <c r="CR179" s="207"/>
      <c r="CS179" s="207"/>
      <c r="CT179" s="207"/>
      <c r="CU179" s="207"/>
      <c r="CV179" s="207"/>
      <c r="CW179" s="207"/>
      <c r="CX179" s="207"/>
      <c r="CY179" s="207"/>
      <c r="CZ179" s="207"/>
      <c r="DA179" s="207"/>
      <c r="DB179" s="207"/>
      <c r="DC179" s="207"/>
      <c r="DD179" s="207"/>
      <c r="DE179" s="207"/>
      <c r="DF179" s="207"/>
      <c r="DG179" s="207"/>
    </row>
    <row r="180" spans="1:111" s="15" customFormat="1" ht="15" customHeight="1" x14ac:dyDescent="0.25">
      <c r="A180" s="107" t="s">
        <v>1449</v>
      </c>
      <c r="B180" s="112">
        <v>26</v>
      </c>
      <c r="C180" s="6">
        <v>177</v>
      </c>
      <c r="D180" s="107" t="s">
        <v>374</v>
      </c>
      <c r="E180" s="107" t="s">
        <v>962</v>
      </c>
      <c r="F180" s="107" t="s">
        <v>1035</v>
      </c>
      <c r="G180" s="107" t="s">
        <v>1165</v>
      </c>
      <c r="H180" s="121" t="s">
        <v>375</v>
      </c>
      <c r="I180" s="95">
        <v>5245.8</v>
      </c>
      <c r="J180" s="120">
        <v>414.28</v>
      </c>
      <c r="K180" s="98">
        <v>0</v>
      </c>
      <c r="L180" s="99">
        <v>1000</v>
      </c>
      <c r="M180" s="97">
        <v>4831.5200000000004</v>
      </c>
      <c r="N180" s="2" t="s">
        <v>896</v>
      </c>
      <c r="O180" s="6" t="s">
        <v>26</v>
      </c>
      <c r="P180" s="6" t="s">
        <v>12</v>
      </c>
      <c r="Q180" s="189">
        <v>35446</v>
      </c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  <c r="BN180" s="207"/>
      <c r="BO180" s="207"/>
      <c r="BP180" s="207"/>
      <c r="BQ180" s="207"/>
      <c r="BR180" s="207"/>
      <c r="BS180" s="207"/>
      <c r="BT180" s="207"/>
      <c r="BU180" s="207"/>
      <c r="BV180" s="207"/>
      <c r="BW180" s="207"/>
      <c r="BX180" s="207"/>
      <c r="BY180" s="207"/>
      <c r="BZ180" s="207"/>
      <c r="CA180" s="207"/>
      <c r="CB180" s="207"/>
      <c r="CC180" s="207"/>
      <c r="CD180" s="207"/>
      <c r="CE180" s="207"/>
      <c r="CF180" s="207"/>
      <c r="CG180" s="207"/>
      <c r="CH180" s="207"/>
      <c r="CI180" s="207"/>
      <c r="CJ180" s="207"/>
      <c r="CK180" s="207"/>
      <c r="CL180" s="207"/>
      <c r="CM180" s="207"/>
      <c r="CN180" s="207"/>
      <c r="CO180" s="207"/>
      <c r="CP180" s="207"/>
      <c r="CQ180" s="207"/>
      <c r="CR180" s="207"/>
      <c r="CS180" s="207"/>
      <c r="CT180" s="207"/>
      <c r="CU180" s="207"/>
      <c r="CV180" s="207"/>
      <c r="CW180" s="207"/>
      <c r="CX180" s="207"/>
      <c r="CY180" s="207"/>
      <c r="CZ180" s="207"/>
      <c r="DA180" s="207"/>
      <c r="DB180" s="207"/>
      <c r="DC180" s="207"/>
      <c r="DD180" s="207"/>
      <c r="DE180" s="207"/>
      <c r="DF180" s="207"/>
      <c r="DG180" s="207"/>
    </row>
    <row r="181" spans="1:111" s="15" customFormat="1" ht="15" customHeight="1" x14ac:dyDescent="0.25">
      <c r="A181" s="2"/>
      <c r="B181" s="111">
        <v>26</v>
      </c>
      <c r="C181" s="6">
        <v>178</v>
      </c>
      <c r="D181" s="2" t="s">
        <v>350</v>
      </c>
      <c r="E181" s="2" t="s">
        <v>914</v>
      </c>
      <c r="F181" s="2" t="s">
        <v>1036</v>
      </c>
      <c r="G181" s="2" t="s">
        <v>1366</v>
      </c>
      <c r="H181" s="18" t="s">
        <v>1367</v>
      </c>
      <c r="I181" s="95">
        <v>4235.3999999999996</v>
      </c>
      <c r="J181" s="120">
        <v>304.35000000000002</v>
      </c>
      <c r="K181" s="98">
        <v>0</v>
      </c>
      <c r="L181" s="99">
        <v>0</v>
      </c>
      <c r="M181" s="97">
        <v>3931.0499999999997</v>
      </c>
      <c r="N181" s="2" t="s">
        <v>896</v>
      </c>
      <c r="O181" s="6" t="s">
        <v>29</v>
      </c>
      <c r="P181" s="6" t="s">
        <v>12</v>
      </c>
      <c r="Q181" s="189">
        <v>39645</v>
      </c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  <c r="BN181" s="207"/>
      <c r="BO181" s="207"/>
      <c r="BP181" s="207"/>
      <c r="BQ181" s="207"/>
      <c r="BR181" s="207"/>
      <c r="BS181" s="207"/>
      <c r="BT181" s="207"/>
      <c r="BU181" s="207"/>
      <c r="BV181" s="207"/>
      <c r="BW181" s="207"/>
      <c r="BX181" s="207"/>
      <c r="BY181" s="207"/>
      <c r="BZ181" s="207"/>
      <c r="CA181" s="207"/>
      <c r="CB181" s="207"/>
      <c r="CC181" s="207"/>
      <c r="CD181" s="207"/>
      <c r="CE181" s="207"/>
      <c r="CF181" s="207"/>
      <c r="CG181" s="207"/>
      <c r="CH181" s="207"/>
      <c r="CI181" s="207"/>
      <c r="CJ181" s="207"/>
      <c r="CK181" s="207"/>
      <c r="CL181" s="207"/>
      <c r="CM181" s="207"/>
      <c r="CN181" s="207"/>
      <c r="CO181" s="207"/>
      <c r="CP181" s="207"/>
      <c r="CQ181" s="207"/>
      <c r="CR181" s="207"/>
      <c r="CS181" s="207"/>
      <c r="CT181" s="207"/>
      <c r="CU181" s="207"/>
      <c r="CV181" s="207"/>
      <c r="CW181" s="207"/>
      <c r="CX181" s="207"/>
      <c r="CY181" s="207"/>
      <c r="CZ181" s="207"/>
      <c r="DA181" s="207"/>
      <c r="DB181" s="207"/>
      <c r="DC181" s="207"/>
      <c r="DD181" s="207"/>
      <c r="DE181" s="207"/>
      <c r="DF181" s="207"/>
      <c r="DG181" s="207"/>
    </row>
    <row r="182" spans="1:111" s="76" customFormat="1" ht="15" customHeight="1" x14ac:dyDescent="0.25">
      <c r="A182" s="110" t="s">
        <v>1449</v>
      </c>
      <c r="B182" s="113">
        <v>26</v>
      </c>
      <c r="C182" s="6">
        <v>179</v>
      </c>
      <c r="D182" s="110" t="s">
        <v>365</v>
      </c>
      <c r="E182" s="110" t="s">
        <v>1000</v>
      </c>
      <c r="F182" s="110" t="s">
        <v>1037</v>
      </c>
      <c r="G182" s="110" t="s">
        <v>1389</v>
      </c>
      <c r="H182" s="118" t="s">
        <v>1515</v>
      </c>
      <c r="I182" s="95">
        <v>4235.3999999999996</v>
      </c>
      <c r="J182" s="120">
        <v>304.35000000000002</v>
      </c>
      <c r="K182" s="98">
        <v>0</v>
      </c>
      <c r="L182" s="130">
        <v>200</v>
      </c>
      <c r="M182" s="97">
        <v>3931.0499999999997</v>
      </c>
      <c r="N182" s="2" t="s">
        <v>896</v>
      </c>
      <c r="O182" s="6" t="s">
        <v>40</v>
      </c>
      <c r="P182" s="6" t="s">
        <v>12</v>
      </c>
      <c r="Q182" s="189">
        <v>39479</v>
      </c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207"/>
      <c r="BN182" s="207"/>
      <c r="BO182" s="207"/>
      <c r="BP182" s="207"/>
      <c r="BQ182" s="207"/>
      <c r="BR182" s="207"/>
      <c r="BS182" s="207"/>
      <c r="BT182" s="207"/>
      <c r="BU182" s="207"/>
      <c r="BV182" s="207"/>
      <c r="BW182" s="207"/>
      <c r="BX182" s="207"/>
      <c r="BY182" s="207"/>
      <c r="BZ182" s="207"/>
      <c r="CA182" s="207"/>
      <c r="CB182" s="207"/>
      <c r="CC182" s="207"/>
      <c r="CD182" s="207"/>
      <c r="CE182" s="207"/>
      <c r="CF182" s="207"/>
      <c r="CG182" s="207"/>
      <c r="CH182" s="207"/>
      <c r="CI182" s="207"/>
      <c r="CJ182" s="207"/>
      <c r="CK182" s="207"/>
      <c r="CL182" s="207"/>
      <c r="CM182" s="207"/>
      <c r="CN182" s="207"/>
      <c r="CO182" s="207"/>
      <c r="CP182" s="207"/>
      <c r="CQ182" s="207"/>
      <c r="CR182" s="207"/>
      <c r="CS182" s="207"/>
      <c r="CT182" s="207"/>
      <c r="CU182" s="207"/>
      <c r="CV182" s="207"/>
      <c r="CW182" s="207"/>
      <c r="CX182" s="207"/>
      <c r="CY182" s="207"/>
      <c r="CZ182" s="207"/>
      <c r="DA182" s="207"/>
      <c r="DB182" s="207"/>
      <c r="DC182" s="207"/>
      <c r="DD182" s="207"/>
      <c r="DE182" s="207"/>
      <c r="DF182" s="207"/>
      <c r="DG182" s="207"/>
    </row>
    <row r="183" spans="1:111" s="15" customFormat="1" ht="15" customHeight="1" x14ac:dyDescent="0.25">
      <c r="A183" s="5" t="s">
        <v>889</v>
      </c>
      <c r="B183" s="60">
        <v>26</v>
      </c>
      <c r="C183" s="6">
        <v>180</v>
      </c>
      <c r="D183" s="36" t="s">
        <v>27</v>
      </c>
      <c r="E183" s="5" t="s">
        <v>1038</v>
      </c>
      <c r="F183" s="5" t="s">
        <v>996</v>
      </c>
      <c r="G183" s="5" t="s">
        <v>1139</v>
      </c>
      <c r="H183" s="86" t="s">
        <v>28</v>
      </c>
      <c r="I183" s="95">
        <v>3964.35</v>
      </c>
      <c r="J183" s="120">
        <v>274.86</v>
      </c>
      <c r="K183" s="98">
        <v>0</v>
      </c>
      <c r="L183" s="99">
        <v>36.89</v>
      </c>
      <c r="M183" s="97">
        <v>3689.49</v>
      </c>
      <c r="N183" s="2" t="s">
        <v>896</v>
      </c>
      <c r="O183" s="6" t="s">
        <v>40</v>
      </c>
      <c r="P183" s="6" t="s">
        <v>12</v>
      </c>
      <c r="Q183" s="194">
        <v>40974</v>
      </c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  <c r="BI183" s="207"/>
      <c r="BJ183" s="207"/>
      <c r="BK183" s="207"/>
      <c r="BL183" s="207"/>
      <c r="BM183" s="207"/>
      <c r="BN183" s="207"/>
      <c r="BO183" s="207"/>
      <c r="BP183" s="207"/>
      <c r="BQ183" s="207"/>
      <c r="BR183" s="207"/>
      <c r="BS183" s="207"/>
      <c r="BT183" s="207"/>
      <c r="BU183" s="207"/>
      <c r="BV183" s="207"/>
      <c r="BW183" s="207"/>
      <c r="BX183" s="207"/>
      <c r="BY183" s="207"/>
      <c r="BZ183" s="207"/>
      <c r="CA183" s="207"/>
      <c r="CB183" s="207"/>
      <c r="CC183" s="207"/>
      <c r="CD183" s="207"/>
      <c r="CE183" s="207"/>
      <c r="CF183" s="207"/>
      <c r="CG183" s="207"/>
      <c r="CH183" s="207"/>
      <c r="CI183" s="207"/>
      <c r="CJ183" s="207"/>
      <c r="CK183" s="207"/>
      <c r="CL183" s="207"/>
      <c r="CM183" s="207"/>
      <c r="CN183" s="207"/>
      <c r="CO183" s="207"/>
      <c r="CP183" s="207"/>
      <c r="CQ183" s="207"/>
      <c r="CR183" s="207"/>
      <c r="CS183" s="207"/>
      <c r="CT183" s="207"/>
      <c r="CU183" s="207"/>
      <c r="CV183" s="207"/>
      <c r="CW183" s="207"/>
      <c r="CX183" s="207"/>
      <c r="CY183" s="207"/>
      <c r="CZ183" s="207"/>
      <c r="DA183" s="207"/>
      <c r="DB183" s="207"/>
      <c r="DC183" s="207"/>
      <c r="DD183" s="207"/>
      <c r="DE183" s="207"/>
      <c r="DF183" s="207"/>
      <c r="DG183" s="207"/>
    </row>
    <row r="184" spans="1:111" s="23" customFormat="1" ht="15" customHeight="1" x14ac:dyDescent="0.25">
      <c r="A184" s="5" t="s">
        <v>1374</v>
      </c>
      <c r="B184" s="51">
        <v>26</v>
      </c>
      <c r="C184" s="6">
        <v>181</v>
      </c>
      <c r="D184" s="5" t="s">
        <v>62</v>
      </c>
      <c r="E184" s="5" t="s">
        <v>987</v>
      </c>
      <c r="F184" s="5" t="s">
        <v>965</v>
      </c>
      <c r="G184" s="5" t="s">
        <v>1389</v>
      </c>
      <c r="H184" s="86" t="s">
        <v>63</v>
      </c>
      <c r="I184" s="95">
        <v>4235.3999999999996</v>
      </c>
      <c r="J184" s="120">
        <v>304.35000000000002</v>
      </c>
      <c r="K184" s="98">
        <v>0</v>
      </c>
      <c r="L184" s="99">
        <v>39.31</v>
      </c>
      <c r="M184" s="97">
        <v>3931.0499999999997</v>
      </c>
      <c r="N184" s="2" t="s">
        <v>896</v>
      </c>
      <c r="O184" s="2" t="s">
        <v>29</v>
      </c>
      <c r="P184" s="6" t="s">
        <v>12</v>
      </c>
      <c r="Q184" s="193">
        <v>41852</v>
      </c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</row>
    <row r="185" spans="1:111" s="23" customFormat="1" ht="15" customHeight="1" x14ac:dyDescent="0.25">
      <c r="A185" s="5" t="s">
        <v>1374</v>
      </c>
      <c r="B185" s="51">
        <v>26</v>
      </c>
      <c r="C185" s="6">
        <v>182</v>
      </c>
      <c r="D185" s="5" t="s">
        <v>72</v>
      </c>
      <c r="E185" s="5" t="s">
        <v>928</v>
      </c>
      <c r="F185" s="5" t="s">
        <v>921</v>
      </c>
      <c r="G185" s="5" t="s">
        <v>1236</v>
      </c>
      <c r="H185" s="86" t="s">
        <v>73</v>
      </c>
      <c r="I185" s="95">
        <v>5054.25</v>
      </c>
      <c r="J185" s="120">
        <v>393.44</v>
      </c>
      <c r="K185" s="98">
        <v>0</v>
      </c>
      <c r="L185" s="99">
        <v>46.6</v>
      </c>
      <c r="M185" s="97">
        <v>4660.8100000000004</v>
      </c>
      <c r="N185" s="2" t="s">
        <v>896</v>
      </c>
      <c r="O185" s="2" t="s">
        <v>26</v>
      </c>
      <c r="P185" s="6" t="s">
        <v>12</v>
      </c>
      <c r="Q185" s="193">
        <v>41852</v>
      </c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</row>
    <row r="186" spans="1:111" s="23" customFormat="1" ht="15" customHeight="1" x14ac:dyDescent="0.25">
      <c r="A186" s="5" t="s">
        <v>1374</v>
      </c>
      <c r="B186" s="51">
        <v>26</v>
      </c>
      <c r="C186" s="6">
        <v>183</v>
      </c>
      <c r="D186" s="5" t="s">
        <v>49</v>
      </c>
      <c r="E186" s="5" t="s">
        <v>902</v>
      </c>
      <c r="F186" s="5" t="s">
        <v>913</v>
      </c>
      <c r="G186" s="5" t="s">
        <v>1177</v>
      </c>
      <c r="H186" s="86" t="s">
        <v>50</v>
      </c>
      <c r="I186" s="95">
        <v>3387</v>
      </c>
      <c r="J186" s="120">
        <v>86.94</v>
      </c>
      <c r="K186" s="98">
        <v>0</v>
      </c>
      <c r="L186" s="99">
        <v>33</v>
      </c>
      <c r="M186" s="97">
        <v>3300.06</v>
      </c>
      <c r="N186" s="2" t="s">
        <v>896</v>
      </c>
      <c r="O186" s="4" t="s">
        <v>29</v>
      </c>
      <c r="P186" s="6" t="s">
        <v>12</v>
      </c>
      <c r="Q186" s="193">
        <v>42135</v>
      </c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  <c r="DF186" s="206"/>
      <c r="DG186" s="206"/>
    </row>
    <row r="187" spans="1:111" s="15" customFormat="1" ht="15" customHeight="1" x14ac:dyDescent="0.25">
      <c r="A187" s="5" t="s">
        <v>1374</v>
      </c>
      <c r="B187" s="51">
        <v>26</v>
      </c>
      <c r="C187" s="6">
        <v>184</v>
      </c>
      <c r="D187" s="5" t="s">
        <v>24</v>
      </c>
      <c r="E187" s="106" t="s">
        <v>964</v>
      </c>
      <c r="F187" s="5" t="s">
        <v>1039</v>
      </c>
      <c r="G187" s="5" t="s">
        <v>1243</v>
      </c>
      <c r="H187" s="86" t="s">
        <v>25</v>
      </c>
      <c r="I187" s="95">
        <v>7416.45</v>
      </c>
      <c r="J187" s="120">
        <v>768.89</v>
      </c>
      <c r="K187" s="98">
        <v>0</v>
      </c>
      <c r="L187" s="99">
        <v>66.47</v>
      </c>
      <c r="M187" s="97">
        <v>6647.5599999999995</v>
      </c>
      <c r="N187" s="2" t="s">
        <v>896</v>
      </c>
      <c r="O187" s="6" t="s">
        <v>863</v>
      </c>
      <c r="P187" s="6" t="s">
        <v>12</v>
      </c>
      <c r="Q187" s="189">
        <v>41674</v>
      </c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7"/>
      <c r="CC187" s="207"/>
      <c r="CD187" s="207"/>
      <c r="CE187" s="207"/>
      <c r="CF187" s="207"/>
      <c r="CG187" s="207"/>
      <c r="CH187" s="207"/>
      <c r="CI187" s="207"/>
      <c r="CJ187" s="207"/>
      <c r="CK187" s="207"/>
      <c r="CL187" s="207"/>
      <c r="CM187" s="207"/>
      <c r="CN187" s="207"/>
      <c r="CO187" s="207"/>
      <c r="CP187" s="207"/>
      <c r="CQ187" s="207"/>
      <c r="CR187" s="207"/>
      <c r="CS187" s="207"/>
      <c r="CT187" s="207"/>
      <c r="CU187" s="207"/>
      <c r="CV187" s="207"/>
      <c r="CW187" s="207"/>
      <c r="CX187" s="207"/>
      <c r="CY187" s="207"/>
      <c r="CZ187" s="207"/>
      <c r="DA187" s="207"/>
      <c r="DB187" s="207"/>
      <c r="DC187" s="207"/>
      <c r="DD187" s="207"/>
      <c r="DE187" s="207"/>
      <c r="DF187" s="207"/>
      <c r="DG187" s="207"/>
    </row>
    <row r="188" spans="1:111" s="23" customFormat="1" ht="15" customHeight="1" x14ac:dyDescent="0.25">
      <c r="A188" s="5" t="s">
        <v>1374</v>
      </c>
      <c r="B188" s="51">
        <v>26</v>
      </c>
      <c r="C188" s="6">
        <v>185</v>
      </c>
      <c r="D188" s="5" t="s">
        <v>376</v>
      </c>
      <c r="E188" s="5" t="s">
        <v>906</v>
      </c>
      <c r="F188" s="5" t="s">
        <v>997</v>
      </c>
      <c r="G188" s="5" t="s">
        <v>1390</v>
      </c>
      <c r="H188" s="86" t="s">
        <v>1391</v>
      </c>
      <c r="I188" s="95">
        <v>4235.55</v>
      </c>
      <c r="J188" s="120">
        <v>304.36</v>
      </c>
      <c r="K188" s="98">
        <v>0</v>
      </c>
      <c r="L188" s="99">
        <v>39.31</v>
      </c>
      <c r="M188" s="97">
        <v>3931.19</v>
      </c>
      <c r="N188" s="2" t="s">
        <v>896</v>
      </c>
      <c r="O188" s="2" t="s">
        <v>29</v>
      </c>
      <c r="P188" s="2" t="s">
        <v>12</v>
      </c>
      <c r="Q188" s="193">
        <v>42583</v>
      </c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6"/>
      <c r="DB188" s="206"/>
      <c r="DC188" s="206"/>
      <c r="DD188" s="206"/>
      <c r="DE188" s="206"/>
      <c r="DF188" s="206"/>
      <c r="DG188" s="206"/>
    </row>
    <row r="189" spans="1:111" s="23" customFormat="1" ht="15" customHeight="1" x14ac:dyDescent="0.25">
      <c r="A189" s="5" t="s">
        <v>1374</v>
      </c>
      <c r="B189" s="51">
        <v>26</v>
      </c>
      <c r="C189" s="6">
        <v>186</v>
      </c>
      <c r="D189" s="5" t="s">
        <v>143</v>
      </c>
      <c r="E189" s="5" t="s">
        <v>942</v>
      </c>
      <c r="F189" s="5" t="s">
        <v>1400</v>
      </c>
      <c r="G189" s="5" t="s">
        <v>1401</v>
      </c>
      <c r="H189" s="86" t="s">
        <v>144</v>
      </c>
      <c r="I189" s="95">
        <v>3387</v>
      </c>
      <c r="J189" s="120">
        <v>86.94</v>
      </c>
      <c r="K189" s="98">
        <v>0</v>
      </c>
      <c r="L189" s="99">
        <v>33</v>
      </c>
      <c r="M189" s="97">
        <v>3300.06</v>
      </c>
      <c r="N189" s="2" t="s">
        <v>896</v>
      </c>
      <c r="O189" s="2" t="s">
        <v>29</v>
      </c>
      <c r="P189" s="6" t="s">
        <v>12</v>
      </c>
      <c r="Q189" s="193">
        <v>42339</v>
      </c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6"/>
      <c r="DB189" s="206"/>
      <c r="DC189" s="206"/>
      <c r="DD189" s="206"/>
      <c r="DE189" s="206"/>
      <c r="DF189" s="206"/>
      <c r="DG189" s="206"/>
    </row>
    <row r="190" spans="1:111" s="23" customFormat="1" ht="15" customHeight="1" x14ac:dyDescent="0.25">
      <c r="A190" s="5" t="s">
        <v>3012</v>
      </c>
      <c r="B190" s="51">
        <v>26</v>
      </c>
      <c r="C190" s="6">
        <v>187</v>
      </c>
      <c r="D190" s="107" t="s">
        <v>1403</v>
      </c>
      <c r="E190" s="107" t="s">
        <v>979</v>
      </c>
      <c r="F190" s="107" t="s">
        <v>942</v>
      </c>
      <c r="G190" s="107" t="s">
        <v>1253</v>
      </c>
      <c r="H190" s="86" t="s">
        <v>1404</v>
      </c>
      <c r="I190" s="95">
        <v>3387</v>
      </c>
      <c r="J190" s="120">
        <v>86.94</v>
      </c>
      <c r="K190" s="98">
        <v>0</v>
      </c>
      <c r="L190" s="99">
        <v>533</v>
      </c>
      <c r="M190" s="97">
        <v>3300.06</v>
      </c>
      <c r="N190" s="2" t="s">
        <v>896</v>
      </c>
      <c r="O190" s="2" t="s">
        <v>29</v>
      </c>
      <c r="P190" s="2" t="s">
        <v>12</v>
      </c>
      <c r="Q190" s="193">
        <v>42767</v>
      </c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6"/>
      <c r="DB190" s="206"/>
      <c r="DC190" s="206"/>
      <c r="DD190" s="206"/>
      <c r="DE190" s="206"/>
      <c r="DF190" s="206"/>
      <c r="DG190" s="206"/>
    </row>
    <row r="191" spans="1:111" s="23" customFormat="1" ht="15" customHeight="1" x14ac:dyDescent="0.25">
      <c r="A191" s="110" t="s">
        <v>2980</v>
      </c>
      <c r="B191" s="132">
        <v>26</v>
      </c>
      <c r="C191" s="6">
        <v>188</v>
      </c>
      <c r="D191" s="110" t="s">
        <v>1487</v>
      </c>
      <c r="E191" s="110" t="s">
        <v>966</v>
      </c>
      <c r="F191" s="5" t="s">
        <v>937</v>
      </c>
      <c r="G191" s="5" t="s">
        <v>1184</v>
      </c>
      <c r="H191" s="86" t="s">
        <v>1402</v>
      </c>
      <c r="I191" s="95">
        <v>3962.7</v>
      </c>
      <c r="J191" s="120">
        <v>274.68</v>
      </c>
      <c r="K191" s="98">
        <v>0</v>
      </c>
      <c r="L191" s="130" t="s">
        <v>2981</v>
      </c>
      <c r="M191" s="97">
        <v>3688.02</v>
      </c>
      <c r="N191" s="2" t="s">
        <v>896</v>
      </c>
      <c r="O191" s="2" t="s">
        <v>40</v>
      </c>
      <c r="P191" s="2" t="s">
        <v>12</v>
      </c>
      <c r="Q191" s="193">
        <v>42767</v>
      </c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6"/>
      <c r="DB191" s="206"/>
      <c r="DC191" s="206"/>
      <c r="DD191" s="206"/>
      <c r="DE191" s="206"/>
      <c r="DF191" s="206"/>
      <c r="DG191" s="206"/>
    </row>
    <row r="192" spans="1:111" s="23" customFormat="1" ht="15" customHeight="1" x14ac:dyDescent="0.25">
      <c r="A192" s="5" t="s">
        <v>1374</v>
      </c>
      <c r="B192" s="51">
        <v>26</v>
      </c>
      <c r="C192" s="6">
        <v>189</v>
      </c>
      <c r="D192" s="5" t="s">
        <v>1392</v>
      </c>
      <c r="E192" s="5" t="s">
        <v>964</v>
      </c>
      <c r="F192" s="5" t="s">
        <v>994</v>
      </c>
      <c r="G192" s="5" t="s">
        <v>1200</v>
      </c>
      <c r="H192" s="86" t="s">
        <v>1393</v>
      </c>
      <c r="I192" s="95">
        <v>3962.7</v>
      </c>
      <c r="J192" s="120">
        <v>274.68</v>
      </c>
      <c r="K192" s="98">
        <v>0</v>
      </c>
      <c r="L192" s="99">
        <v>36.880000000000003</v>
      </c>
      <c r="M192" s="97">
        <v>3688.02</v>
      </c>
      <c r="N192" s="2" t="s">
        <v>896</v>
      </c>
      <c r="O192" s="2" t="s">
        <v>40</v>
      </c>
      <c r="P192" s="2" t="s">
        <v>12</v>
      </c>
      <c r="Q192" s="193">
        <v>42829</v>
      </c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6"/>
      <c r="CQ192" s="206"/>
      <c r="CR192" s="206"/>
      <c r="CS192" s="206"/>
      <c r="CT192" s="206"/>
      <c r="CU192" s="206"/>
      <c r="CV192" s="206"/>
      <c r="CW192" s="206"/>
      <c r="CX192" s="206"/>
      <c r="CY192" s="206"/>
      <c r="CZ192" s="206"/>
      <c r="DA192" s="206"/>
      <c r="DB192" s="206"/>
      <c r="DC192" s="206"/>
      <c r="DD192" s="206"/>
      <c r="DE192" s="206"/>
      <c r="DF192" s="206"/>
      <c r="DG192" s="206"/>
    </row>
    <row r="193" spans="1:111" s="27" customFormat="1" ht="15" customHeight="1" x14ac:dyDescent="0.25">
      <c r="A193" s="5" t="s">
        <v>1374</v>
      </c>
      <c r="B193" s="51">
        <v>26</v>
      </c>
      <c r="C193" s="6">
        <v>190</v>
      </c>
      <c r="D193" s="5" t="s">
        <v>1376</v>
      </c>
      <c r="E193" s="5" t="s">
        <v>1377</v>
      </c>
      <c r="F193" s="5" t="s">
        <v>998</v>
      </c>
      <c r="G193" s="5" t="s">
        <v>1378</v>
      </c>
      <c r="H193" s="86" t="s">
        <v>1379</v>
      </c>
      <c r="I193" s="95">
        <v>4390.8</v>
      </c>
      <c r="J193" s="120">
        <v>321.26</v>
      </c>
      <c r="K193" s="98">
        <v>0</v>
      </c>
      <c r="L193" s="99">
        <v>40.69</v>
      </c>
      <c r="M193" s="97">
        <v>4069.54</v>
      </c>
      <c r="N193" s="2" t="s">
        <v>896</v>
      </c>
      <c r="O193" s="2" t="s">
        <v>40</v>
      </c>
      <c r="P193" s="2" t="s">
        <v>12</v>
      </c>
      <c r="Q193" s="193">
        <v>42871</v>
      </c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6"/>
      <c r="DB193" s="206"/>
      <c r="DC193" s="206"/>
      <c r="DD193" s="206"/>
      <c r="DE193" s="206"/>
      <c r="DF193" s="206"/>
      <c r="DG193" s="206"/>
    </row>
    <row r="194" spans="1:111" s="23" customFormat="1" ht="15" customHeight="1" x14ac:dyDescent="0.25">
      <c r="A194" s="5" t="s">
        <v>1374</v>
      </c>
      <c r="B194" s="51">
        <v>26</v>
      </c>
      <c r="C194" s="6">
        <v>191</v>
      </c>
      <c r="D194" s="5" t="s">
        <v>1685</v>
      </c>
      <c r="E194" s="5" t="s">
        <v>1686</v>
      </c>
      <c r="F194" s="5" t="s">
        <v>1122</v>
      </c>
      <c r="G194" s="5" t="s">
        <v>1343</v>
      </c>
      <c r="H194" s="5" t="s">
        <v>1394</v>
      </c>
      <c r="I194" s="87">
        <v>3880.35</v>
      </c>
      <c r="J194" s="101">
        <v>265.72000000000003</v>
      </c>
      <c r="K194" s="98">
        <v>0</v>
      </c>
      <c r="L194" s="99">
        <v>36.14</v>
      </c>
      <c r="M194" s="97">
        <v>3614.63</v>
      </c>
      <c r="N194" s="2" t="s">
        <v>896</v>
      </c>
      <c r="O194" s="2" t="s">
        <v>29</v>
      </c>
      <c r="P194" s="2" t="s">
        <v>12</v>
      </c>
      <c r="Q194" s="193">
        <v>42915</v>
      </c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6"/>
      <c r="DB194" s="206"/>
      <c r="DC194" s="206"/>
      <c r="DD194" s="206"/>
      <c r="DE194" s="206"/>
      <c r="DF194" s="206"/>
      <c r="DG194" s="206"/>
    </row>
    <row r="195" spans="1:111" s="23" customFormat="1" ht="15" customHeight="1" x14ac:dyDescent="0.25">
      <c r="A195" s="169" t="s">
        <v>1873</v>
      </c>
      <c r="B195" s="171">
        <v>26</v>
      </c>
      <c r="C195" s="6">
        <v>192</v>
      </c>
      <c r="D195" s="169" t="s">
        <v>1687</v>
      </c>
      <c r="E195" s="169" t="s">
        <v>933</v>
      </c>
      <c r="F195" s="5" t="s">
        <v>1423</v>
      </c>
      <c r="G195" s="5" t="s">
        <v>1320</v>
      </c>
      <c r="H195" s="5" t="s">
        <v>1688</v>
      </c>
      <c r="I195" s="87">
        <v>3929.7</v>
      </c>
      <c r="J195" s="101">
        <v>271.08999999999997</v>
      </c>
      <c r="K195" s="98">
        <v>0</v>
      </c>
      <c r="L195" s="130" t="s">
        <v>2984</v>
      </c>
      <c r="M195" s="97">
        <v>3658.6099999999997</v>
      </c>
      <c r="N195" s="2" t="s">
        <v>896</v>
      </c>
      <c r="O195" s="2" t="s">
        <v>1689</v>
      </c>
      <c r="P195" s="2" t="s">
        <v>12</v>
      </c>
      <c r="Q195" s="193">
        <v>43109</v>
      </c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6"/>
      <c r="DD195" s="206"/>
      <c r="DE195" s="206"/>
      <c r="DF195" s="206"/>
      <c r="DG195" s="206"/>
    </row>
    <row r="196" spans="1:111" s="15" customFormat="1" ht="15.75" customHeight="1" x14ac:dyDescent="0.25">
      <c r="A196" s="183" t="s">
        <v>1449</v>
      </c>
      <c r="B196" s="184">
        <v>27</v>
      </c>
      <c r="C196" s="6">
        <v>193</v>
      </c>
      <c r="D196" s="183" t="s">
        <v>577</v>
      </c>
      <c r="E196" s="183" t="s">
        <v>1011</v>
      </c>
      <c r="F196" s="183" t="s">
        <v>1040</v>
      </c>
      <c r="G196" s="183" t="s">
        <v>1230</v>
      </c>
      <c r="H196" s="185" t="s">
        <v>578</v>
      </c>
      <c r="I196" s="95">
        <v>4577.7</v>
      </c>
      <c r="J196" s="120">
        <v>341.59</v>
      </c>
      <c r="K196" s="98">
        <v>0</v>
      </c>
      <c r="L196" s="130">
        <v>500</v>
      </c>
      <c r="M196" s="97">
        <v>4236.1099999999997</v>
      </c>
      <c r="N196" s="6" t="s">
        <v>334</v>
      </c>
      <c r="O196" s="6" t="s">
        <v>170</v>
      </c>
      <c r="P196" s="6" t="s">
        <v>12</v>
      </c>
      <c r="Q196" s="189">
        <v>40179</v>
      </c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207"/>
      <c r="CA196" s="207"/>
      <c r="CB196" s="207"/>
      <c r="CC196" s="207"/>
      <c r="CD196" s="207"/>
      <c r="CE196" s="207"/>
      <c r="CF196" s="207"/>
      <c r="CG196" s="207"/>
      <c r="CH196" s="207"/>
      <c r="CI196" s="207"/>
      <c r="CJ196" s="207"/>
      <c r="CK196" s="207"/>
      <c r="CL196" s="207"/>
      <c r="CM196" s="207"/>
      <c r="CN196" s="207"/>
      <c r="CO196" s="207"/>
      <c r="CP196" s="207"/>
      <c r="CQ196" s="207"/>
      <c r="CR196" s="207"/>
      <c r="CS196" s="207"/>
      <c r="CT196" s="207"/>
      <c r="CU196" s="207"/>
      <c r="CV196" s="207"/>
      <c r="CW196" s="207"/>
      <c r="CX196" s="207"/>
      <c r="CY196" s="207"/>
      <c r="CZ196" s="207"/>
      <c r="DA196" s="207"/>
      <c r="DB196" s="207"/>
      <c r="DC196" s="207"/>
      <c r="DD196" s="207"/>
      <c r="DE196" s="207"/>
      <c r="DF196" s="207"/>
      <c r="DG196" s="207"/>
    </row>
    <row r="197" spans="1:111" s="15" customFormat="1" ht="15" customHeight="1" x14ac:dyDescent="0.25">
      <c r="A197" s="6"/>
      <c r="B197" s="111">
        <v>27</v>
      </c>
      <c r="C197" s="6">
        <v>194</v>
      </c>
      <c r="D197" s="2" t="s">
        <v>573</v>
      </c>
      <c r="E197" s="6" t="s">
        <v>907</v>
      </c>
      <c r="F197" s="6" t="s">
        <v>1016</v>
      </c>
      <c r="G197" s="6" t="s">
        <v>1222</v>
      </c>
      <c r="H197" s="34" t="s">
        <v>574</v>
      </c>
      <c r="I197" s="117">
        <v>4866.3</v>
      </c>
      <c r="J197" s="119">
        <v>372.99</v>
      </c>
      <c r="K197" s="98">
        <v>0</v>
      </c>
      <c r="L197" s="99">
        <v>0</v>
      </c>
      <c r="M197" s="97">
        <v>4493.3100000000004</v>
      </c>
      <c r="N197" s="2" t="s">
        <v>334</v>
      </c>
      <c r="O197" s="6" t="s">
        <v>170</v>
      </c>
      <c r="P197" s="6" t="s">
        <v>12</v>
      </c>
      <c r="Q197" s="189">
        <v>40259</v>
      </c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</row>
    <row r="198" spans="1:111" s="15" customFormat="1" ht="14.25" customHeight="1" x14ac:dyDescent="0.25">
      <c r="A198" s="5" t="s">
        <v>1374</v>
      </c>
      <c r="B198" s="60">
        <v>27</v>
      </c>
      <c r="C198" s="6">
        <v>195</v>
      </c>
      <c r="D198" s="5" t="s">
        <v>47</v>
      </c>
      <c r="E198" s="5" t="s">
        <v>902</v>
      </c>
      <c r="F198" s="5" t="s">
        <v>1000</v>
      </c>
      <c r="G198" s="5" t="s">
        <v>1227</v>
      </c>
      <c r="H198" s="86" t="s">
        <v>48</v>
      </c>
      <c r="I198" s="95">
        <v>5245.8</v>
      </c>
      <c r="J198" s="120">
        <v>414.28</v>
      </c>
      <c r="K198" s="98">
        <v>0</v>
      </c>
      <c r="L198" s="99">
        <v>48.31</v>
      </c>
      <c r="M198" s="97">
        <v>4831.5200000000004</v>
      </c>
      <c r="N198" s="2" t="s">
        <v>334</v>
      </c>
      <c r="O198" s="6" t="s">
        <v>26</v>
      </c>
      <c r="P198" s="6" t="s">
        <v>12</v>
      </c>
      <c r="Q198" s="189">
        <v>37230</v>
      </c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  <c r="CA198" s="207"/>
      <c r="CB198" s="207"/>
      <c r="CC198" s="207"/>
      <c r="CD198" s="207"/>
      <c r="CE198" s="207"/>
      <c r="CF198" s="207"/>
      <c r="CG198" s="207"/>
      <c r="CH198" s="207"/>
      <c r="CI198" s="207"/>
      <c r="CJ198" s="207"/>
      <c r="CK198" s="207"/>
      <c r="CL198" s="207"/>
      <c r="CM198" s="207"/>
      <c r="CN198" s="207"/>
      <c r="CO198" s="207"/>
      <c r="CP198" s="207"/>
      <c r="CQ198" s="207"/>
      <c r="CR198" s="207"/>
      <c r="CS198" s="207"/>
      <c r="CT198" s="207"/>
      <c r="CU198" s="207"/>
      <c r="CV198" s="207"/>
      <c r="CW198" s="207"/>
      <c r="CX198" s="207"/>
      <c r="CY198" s="207"/>
      <c r="CZ198" s="207"/>
      <c r="DA198" s="207"/>
      <c r="DB198" s="207"/>
      <c r="DC198" s="207"/>
      <c r="DD198" s="207"/>
      <c r="DE198" s="207"/>
      <c r="DF198" s="207"/>
      <c r="DG198" s="207"/>
    </row>
    <row r="199" spans="1:111" s="15" customFormat="1" ht="15" customHeight="1" x14ac:dyDescent="0.25">
      <c r="A199" s="5" t="s">
        <v>1374</v>
      </c>
      <c r="B199" s="60">
        <v>27</v>
      </c>
      <c r="C199" s="6">
        <v>196</v>
      </c>
      <c r="D199" s="5" t="s">
        <v>34</v>
      </c>
      <c r="E199" s="5" t="s">
        <v>1021</v>
      </c>
      <c r="F199" s="5" t="s">
        <v>1022</v>
      </c>
      <c r="G199" s="5" t="s">
        <v>1165</v>
      </c>
      <c r="H199" s="86" t="s">
        <v>35</v>
      </c>
      <c r="I199" s="95">
        <v>4601.25</v>
      </c>
      <c r="J199" s="120">
        <v>344.15</v>
      </c>
      <c r="K199" s="98">
        <v>0</v>
      </c>
      <c r="L199" s="99">
        <v>42.57</v>
      </c>
      <c r="M199" s="97">
        <v>4257.1000000000004</v>
      </c>
      <c r="N199" s="2" t="s">
        <v>334</v>
      </c>
      <c r="O199" s="6" t="s">
        <v>26</v>
      </c>
      <c r="P199" s="6" t="s">
        <v>12</v>
      </c>
      <c r="Q199" s="189">
        <v>37456</v>
      </c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207"/>
      <c r="CA199" s="207"/>
      <c r="CB199" s="207"/>
      <c r="CC199" s="207"/>
      <c r="CD199" s="207"/>
      <c r="CE199" s="207"/>
      <c r="CF199" s="207"/>
      <c r="CG199" s="207"/>
      <c r="CH199" s="207"/>
      <c r="CI199" s="207"/>
      <c r="CJ199" s="207"/>
      <c r="CK199" s="207"/>
      <c r="CL199" s="207"/>
      <c r="CM199" s="207"/>
      <c r="CN199" s="207"/>
      <c r="CO199" s="207"/>
      <c r="CP199" s="207"/>
      <c r="CQ199" s="207"/>
      <c r="CR199" s="207"/>
      <c r="CS199" s="207"/>
      <c r="CT199" s="207"/>
      <c r="CU199" s="207"/>
      <c r="CV199" s="207"/>
      <c r="CW199" s="207"/>
      <c r="CX199" s="207"/>
      <c r="CY199" s="207"/>
      <c r="CZ199" s="207"/>
      <c r="DA199" s="207"/>
      <c r="DB199" s="207"/>
      <c r="DC199" s="207"/>
      <c r="DD199" s="207"/>
      <c r="DE199" s="207"/>
      <c r="DF199" s="207"/>
      <c r="DG199" s="207"/>
    </row>
    <row r="200" spans="1:111" s="15" customFormat="1" ht="15" customHeight="1" x14ac:dyDescent="0.25">
      <c r="A200" s="6"/>
      <c r="B200" s="50">
        <v>27</v>
      </c>
      <c r="C200" s="6">
        <v>197</v>
      </c>
      <c r="D200" s="6" t="s">
        <v>94</v>
      </c>
      <c r="E200" s="6" t="s">
        <v>1010</v>
      </c>
      <c r="F200" s="6" t="s">
        <v>1041</v>
      </c>
      <c r="G200" s="6" t="s">
        <v>1244</v>
      </c>
      <c r="H200" s="34" t="s">
        <v>95</v>
      </c>
      <c r="I200" s="95">
        <v>4032.3</v>
      </c>
      <c r="J200" s="120">
        <v>282.25</v>
      </c>
      <c r="K200" s="98">
        <v>0</v>
      </c>
      <c r="L200" s="99">
        <v>0</v>
      </c>
      <c r="M200" s="97">
        <v>3750.05</v>
      </c>
      <c r="N200" s="6" t="s">
        <v>334</v>
      </c>
      <c r="O200" s="6" t="s">
        <v>170</v>
      </c>
      <c r="P200" s="6" t="s">
        <v>12</v>
      </c>
      <c r="Q200" s="189">
        <v>37016</v>
      </c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C200" s="207"/>
      <c r="CD200" s="207"/>
      <c r="CE200" s="207"/>
      <c r="CF200" s="207"/>
      <c r="CG200" s="207"/>
      <c r="CH200" s="207"/>
      <c r="CI200" s="207"/>
      <c r="CJ200" s="207"/>
      <c r="CK200" s="207"/>
      <c r="CL200" s="207"/>
      <c r="CM200" s="207"/>
      <c r="CN200" s="207"/>
      <c r="CO200" s="207"/>
      <c r="CP200" s="207"/>
      <c r="CQ200" s="207"/>
      <c r="CR200" s="207"/>
      <c r="CS200" s="207"/>
      <c r="CT200" s="207"/>
      <c r="CU200" s="207"/>
      <c r="CV200" s="207"/>
      <c r="CW200" s="207"/>
      <c r="CX200" s="207"/>
      <c r="CY200" s="207"/>
      <c r="CZ200" s="207"/>
      <c r="DA200" s="207"/>
      <c r="DB200" s="207"/>
      <c r="DC200" s="207"/>
      <c r="DD200" s="207"/>
      <c r="DE200" s="207"/>
      <c r="DF200" s="207"/>
      <c r="DG200" s="207"/>
    </row>
    <row r="201" spans="1:111" s="15" customFormat="1" ht="15" customHeight="1" x14ac:dyDescent="0.25">
      <c r="A201" s="2"/>
      <c r="B201" s="50">
        <v>27</v>
      </c>
      <c r="C201" s="6">
        <v>198</v>
      </c>
      <c r="D201" s="2" t="s">
        <v>337</v>
      </c>
      <c r="E201" s="2" t="s">
        <v>978</v>
      </c>
      <c r="F201" s="2" t="s">
        <v>915</v>
      </c>
      <c r="G201" s="2" t="s">
        <v>1174</v>
      </c>
      <c r="H201" s="18" t="s">
        <v>891</v>
      </c>
      <c r="I201" s="117">
        <v>2854.05</v>
      </c>
      <c r="J201" s="119">
        <v>0</v>
      </c>
      <c r="K201" s="98">
        <v>0</v>
      </c>
      <c r="L201" s="99">
        <v>0</v>
      </c>
      <c r="M201" s="97">
        <v>2854.05</v>
      </c>
      <c r="N201" s="6" t="s">
        <v>334</v>
      </c>
      <c r="O201" s="6" t="s">
        <v>882</v>
      </c>
      <c r="P201" s="6" t="s">
        <v>12</v>
      </c>
      <c r="Q201" s="189">
        <v>35446</v>
      </c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7"/>
      <c r="BN201" s="207"/>
      <c r="BO201" s="207"/>
      <c r="BP201" s="207"/>
      <c r="BQ201" s="207"/>
      <c r="BR201" s="207"/>
      <c r="BS201" s="207"/>
      <c r="BT201" s="207"/>
      <c r="BU201" s="207"/>
      <c r="BV201" s="207"/>
      <c r="BW201" s="207"/>
      <c r="BX201" s="207"/>
      <c r="BY201" s="207"/>
      <c r="BZ201" s="207"/>
      <c r="CA201" s="207"/>
      <c r="CB201" s="207"/>
      <c r="CC201" s="207"/>
      <c r="CD201" s="207"/>
      <c r="CE201" s="207"/>
      <c r="CF201" s="207"/>
      <c r="CG201" s="207"/>
      <c r="CH201" s="207"/>
      <c r="CI201" s="207"/>
      <c r="CJ201" s="207"/>
      <c r="CK201" s="207"/>
      <c r="CL201" s="207"/>
      <c r="CM201" s="207"/>
      <c r="CN201" s="207"/>
      <c r="CO201" s="207"/>
      <c r="CP201" s="207"/>
      <c r="CQ201" s="207"/>
      <c r="CR201" s="207"/>
      <c r="CS201" s="207"/>
      <c r="CT201" s="207"/>
      <c r="CU201" s="207"/>
      <c r="CV201" s="207"/>
      <c r="CW201" s="207"/>
      <c r="CX201" s="207"/>
      <c r="CY201" s="207"/>
      <c r="CZ201" s="207"/>
      <c r="DA201" s="207"/>
      <c r="DB201" s="207"/>
      <c r="DC201" s="207"/>
      <c r="DD201" s="207"/>
      <c r="DE201" s="207"/>
      <c r="DF201" s="207"/>
      <c r="DG201" s="207"/>
    </row>
    <row r="202" spans="1:111" s="15" customFormat="1" ht="15" customHeight="1" x14ac:dyDescent="0.25">
      <c r="A202" s="5" t="s">
        <v>1374</v>
      </c>
      <c r="B202" s="60">
        <v>27</v>
      </c>
      <c r="C202" s="6">
        <v>199</v>
      </c>
      <c r="D202" s="5" t="s">
        <v>391</v>
      </c>
      <c r="E202" s="5" t="s">
        <v>986</v>
      </c>
      <c r="F202" s="5" t="s">
        <v>1043</v>
      </c>
      <c r="G202" s="5" t="s">
        <v>1246</v>
      </c>
      <c r="H202" s="86" t="s">
        <v>392</v>
      </c>
      <c r="I202" s="95">
        <v>4032.3</v>
      </c>
      <c r="J202" s="120">
        <v>282.25</v>
      </c>
      <c r="K202" s="98">
        <v>0</v>
      </c>
      <c r="L202" s="99">
        <v>37.5</v>
      </c>
      <c r="M202" s="97">
        <v>3750.05</v>
      </c>
      <c r="N202" s="6" t="s">
        <v>334</v>
      </c>
      <c r="O202" s="6" t="s">
        <v>170</v>
      </c>
      <c r="P202" s="6" t="s">
        <v>12</v>
      </c>
      <c r="Q202" s="189">
        <v>38250</v>
      </c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BZ202" s="207"/>
      <c r="CA202" s="207"/>
      <c r="CB202" s="207"/>
      <c r="CC202" s="207"/>
      <c r="CD202" s="207"/>
      <c r="CE202" s="207"/>
      <c r="CF202" s="207"/>
      <c r="CG202" s="207"/>
      <c r="CH202" s="207"/>
      <c r="CI202" s="207"/>
      <c r="CJ202" s="207"/>
      <c r="CK202" s="207"/>
      <c r="CL202" s="207"/>
      <c r="CM202" s="207"/>
      <c r="CN202" s="207"/>
      <c r="CO202" s="207"/>
      <c r="CP202" s="207"/>
      <c r="CQ202" s="207"/>
      <c r="CR202" s="207"/>
      <c r="CS202" s="207"/>
      <c r="CT202" s="207"/>
      <c r="CU202" s="207"/>
      <c r="CV202" s="207"/>
      <c r="CW202" s="207"/>
      <c r="CX202" s="207"/>
      <c r="CY202" s="207"/>
      <c r="CZ202" s="207"/>
      <c r="DA202" s="207"/>
      <c r="DB202" s="207"/>
      <c r="DC202" s="207"/>
      <c r="DD202" s="207"/>
      <c r="DE202" s="207"/>
      <c r="DF202" s="207"/>
      <c r="DG202" s="207"/>
    </row>
    <row r="203" spans="1:111" s="15" customFormat="1" ht="15" customHeight="1" x14ac:dyDescent="0.25">
      <c r="A203" s="2"/>
      <c r="B203" s="50">
        <v>27</v>
      </c>
      <c r="C203" s="6">
        <v>200</v>
      </c>
      <c r="D203" s="2" t="s">
        <v>346</v>
      </c>
      <c r="E203" s="2" t="s">
        <v>1034</v>
      </c>
      <c r="F203" s="2" t="s">
        <v>907</v>
      </c>
      <c r="G203" s="2" t="s">
        <v>1202</v>
      </c>
      <c r="H203" s="18" t="s">
        <v>347</v>
      </c>
      <c r="I203" s="95">
        <v>4873.8</v>
      </c>
      <c r="J203" s="120">
        <v>373.81</v>
      </c>
      <c r="K203" s="98">
        <v>0</v>
      </c>
      <c r="L203" s="99">
        <v>0</v>
      </c>
      <c r="M203" s="97">
        <v>4499.99</v>
      </c>
      <c r="N203" s="6" t="s">
        <v>334</v>
      </c>
      <c r="O203" s="6" t="s">
        <v>26</v>
      </c>
      <c r="P203" s="6" t="s">
        <v>12</v>
      </c>
      <c r="Q203" s="189">
        <v>35471</v>
      </c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  <c r="CA203" s="207"/>
      <c r="CB203" s="207"/>
      <c r="CC203" s="207"/>
      <c r="CD203" s="207"/>
      <c r="CE203" s="207"/>
      <c r="CF203" s="207"/>
      <c r="CG203" s="207"/>
      <c r="CH203" s="207"/>
      <c r="CI203" s="207"/>
      <c r="CJ203" s="207"/>
      <c r="CK203" s="207"/>
      <c r="CL203" s="207"/>
      <c r="CM203" s="207"/>
      <c r="CN203" s="207"/>
      <c r="CO203" s="207"/>
      <c r="CP203" s="207"/>
      <c r="CQ203" s="207"/>
      <c r="CR203" s="207"/>
      <c r="CS203" s="207"/>
      <c r="CT203" s="207"/>
      <c r="CU203" s="207"/>
      <c r="CV203" s="207"/>
      <c r="CW203" s="207"/>
      <c r="CX203" s="207"/>
      <c r="CY203" s="207"/>
      <c r="CZ203" s="207"/>
      <c r="DA203" s="207"/>
      <c r="DB203" s="207"/>
      <c r="DC203" s="207"/>
      <c r="DD203" s="207"/>
      <c r="DE203" s="207"/>
      <c r="DF203" s="207"/>
      <c r="DG203" s="207"/>
    </row>
    <row r="204" spans="1:111" s="15" customFormat="1" ht="15" customHeight="1" x14ac:dyDescent="0.25">
      <c r="A204" s="2"/>
      <c r="B204" s="50">
        <v>27</v>
      </c>
      <c r="C204" s="6">
        <v>201</v>
      </c>
      <c r="D204" s="2" t="s">
        <v>355</v>
      </c>
      <c r="E204" s="2" t="s">
        <v>902</v>
      </c>
      <c r="F204" s="2" t="s">
        <v>1000</v>
      </c>
      <c r="G204" s="2" t="s">
        <v>1148</v>
      </c>
      <c r="H204" s="18" t="s">
        <v>356</v>
      </c>
      <c r="I204" s="95">
        <v>4032.3</v>
      </c>
      <c r="J204" s="120">
        <v>282.25</v>
      </c>
      <c r="K204" s="98">
        <v>0</v>
      </c>
      <c r="L204" s="99">
        <v>0</v>
      </c>
      <c r="M204" s="97">
        <v>3750.05</v>
      </c>
      <c r="N204" s="6" t="s">
        <v>334</v>
      </c>
      <c r="O204" s="6" t="s">
        <v>170</v>
      </c>
      <c r="P204" s="6" t="s">
        <v>12</v>
      </c>
      <c r="Q204" s="189">
        <v>36526</v>
      </c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07"/>
      <c r="BN204" s="207"/>
      <c r="BO204" s="207"/>
      <c r="BP204" s="207"/>
      <c r="BQ204" s="207"/>
      <c r="BR204" s="207"/>
      <c r="BS204" s="207"/>
      <c r="BT204" s="207"/>
      <c r="BU204" s="207"/>
      <c r="BV204" s="207"/>
      <c r="BW204" s="207"/>
      <c r="BX204" s="207"/>
      <c r="BY204" s="207"/>
      <c r="BZ204" s="207"/>
      <c r="CA204" s="207"/>
      <c r="CB204" s="207"/>
      <c r="CC204" s="207"/>
      <c r="CD204" s="207"/>
      <c r="CE204" s="207"/>
      <c r="CF204" s="207"/>
      <c r="CG204" s="207"/>
      <c r="CH204" s="207"/>
      <c r="CI204" s="207"/>
      <c r="CJ204" s="207"/>
      <c r="CK204" s="207"/>
      <c r="CL204" s="207"/>
      <c r="CM204" s="207"/>
      <c r="CN204" s="207"/>
      <c r="CO204" s="207"/>
      <c r="CP204" s="207"/>
      <c r="CQ204" s="207"/>
      <c r="CR204" s="207"/>
      <c r="CS204" s="207"/>
      <c r="CT204" s="207"/>
      <c r="CU204" s="207"/>
      <c r="CV204" s="207"/>
      <c r="CW204" s="207"/>
      <c r="CX204" s="207"/>
      <c r="CY204" s="207"/>
      <c r="CZ204" s="207"/>
      <c r="DA204" s="207"/>
      <c r="DB204" s="207"/>
      <c r="DC204" s="207"/>
      <c r="DD204" s="207"/>
      <c r="DE204" s="207"/>
      <c r="DF204" s="207"/>
      <c r="DG204" s="207"/>
    </row>
    <row r="205" spans="1:111" s="15" customFormat="1" ht="15" customHeight="1" x14ac:dyDescent="0.25">
      <c r="A205" s="2"/>
      <c r="B205" s="50">
        <v>27</v>
      </c>
      <c r="C205" s="6">
        <v>202</v>
      </c>
      <c r="D205" s="2" t="s">
        <v>381</v>
      </c>
      <c r="E205" s="2" t="s">
        <v>922</v>
      </c>
      <c r="F205" s="2" t="s">
        <v>1045</v>
      </c>
      <c r="G205" s="2" t="s">
        <v>1227</v>
      </c>
      <c r="H205" s="18" t="s">
        <v>382</v>
      </c>
      <c r="I205" s="117">
        <v>2854.05</v>
      </c>
      <c r="J205" s="119">
        <v>0</v>
      </c>
      <c r="K205" s="98">
        <v>0</v>
      </c>
      <c r="L205" s="99">
        <v>0</v>
      </c>
      <c r="M205" s="97">
        <v>2854.05</v>
      </c>
      <c r="N205" s="6" t="s">
        <v>334</v>
      </c>
      <c r="O205" s="6" t="s">
        <v>882</v>
      </c>
      <c r="P205" s="6" t="s">
        <v>12</v>
      </c>
      <c r="Q205" s="189">
        <v>39539</v>
      </c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  <c r="BI205" s="207"/>
      <c r="BJ205" s="207"/>
      <c r="BK205" s="207"/>
      <c r="BL205" s="207"/>
      <c r="BM205" s="207"/>
      <c r="BN205" s="207"/>
      <c r="BO205" s="207"/>
      <c r="BP205" s="207"/>
      <c r="BQ205" s="207"/>
      <c r="BR205" s="207"/>
      <c r="BS205" s="207"/>
      <c r="BT205" s="207"/>
      <c r="BU205" s="207"/>
      <c r="BV205" s="207"/>
      <c r="BW205" s="207"/>
      <c r="BX205" s="207"/>
      <c r="BY205" s="207"/>
      <c r="BZ205" s="207"/>
      <c r="CA205" s="207"/>
      <c r="CB205" s="207"/>
      <c r="CC205" s="207"/>
      <c r="CD205" s="207"/>
      <c r="CE205" s="207"/>
      <c r="CF205" s="207"/>
      <c r="CG205" s="207"/>
      <c r="CH205" s="207"/>
      <c r="CI205" s="207"/>
      <c r="CJ205" s="207"/>
      <c r="CK205" s="207"/>
      <c r="CL205" s="207"/>
      <c r="CM205" s="207"/>
      <c r="CN205" s="207"/>
      <c r="CO205" s="207"/>
      <c r="CP205" s="207"/>
      <c r="CQ205" s="207"/>
      <c r="CR205" s="207"/>
      <c r="CS205" s="207"/>
      <c r="CT205" s="207"/>
      <c r="CU205" s="207"/>
      <c r="CV205" s="207"/>
      <c r="CW205" s="207"/>
      <c r="CX205" s="207"/>
      <c r="CY205" s="207"/>
      <c r="CZ205" s="207"/>
      <c r="DA205" s="207"/>
      <c r="DB205" s="207"/>
      <c r="DC205" s="207"/>
      <c r="DD205" s="207"/>
      <c r="DE205" s="207"/>
      <c r="DF205" s="207"/>
      <c r="DG205" s="207"/>
    </row>
    <row r="206" spans="1:111" s="15" customFormat="1" ht="15" customHeight="1" x14ac:dyDescent="0.25">
      <c r="A206" s="5" t="s">
        <v>1374</v>
      </c>
      <c r="B206" s="60">
        <v>27</v>
      </c>
      <c r="C206" s="6">
        <v>203</v>
      </c>
      <c r="D206" s="5" t="s">
        <v>361</v>
      </c>
      <c r="E206" s="5" t="s">
        <v>907</v>
      </c>
      <c r="F206" s="5" t="s">
        <v>996</v>
      </c>
      <c r="G206" s="5" t="s">
        <v>1249</v>
      </c>
      <c r="H206" s="86" t="s">
        <v>362</v>
      </c>
      <c r="I206" s="117">
        <v>3022.05</v>
      </c>
      <c r="J206" s="119">
        <v>0</v>
      </c>
      <c r="K206" s="98">
        <v>0</v>
      </c>
      <c r="L206" s="99">
        <v>30.22</v>
      </c>
      <c r="M206" s="97">
        <v>3022.05</v>
      </c>
      <c r="N206" s="6" t="s">
        <v>334</v>
      </c>
      <c r="O206" s="6" t="s">
        <v>882</v>
      </c>
      <c r="P206" s="6" t="s">
        <v>12</v>
      </c>
      <c r="Q206" s="189">
        <v>39432</v>
      </c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C206" s="207"/>
      <c r="CD206" s="207"/>
      <c r="CE206" s="207"/>
      <c r="CF206" s="207"/>
      <c r="CG206" s="207"/>
      <c r="CH206" s="207"/>
      <c r="CI206" s="207"/>
      <c r="CJ206" s="207"/>
      <c r="CK206" s="207"/>
      <c r="CL206" s="207"/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7"/>
      <c r="DA206" s="207"/>
      <c r="DB206" s="207"/>
      <c r="DC206" s="207"/>
      <c r="DD206" s="207"/>
      <c r="DE206" s="207"/>
      <c r="DF206" s="207"/>
      <c r="DG206" s="207"/>
    </row>
    <row r="207" spans="1:111" s="15" customFormat="1" ht="15" customHeight="1" x14ac:dyDescent="0.25">
      <c r="A207" s="2"/>
      <c r="B207" s="50">
        <v>27</v>
      </c>
      <c r="C207" s="6">
        <v>204</v>
      </c>
      <c r="D207" s="2" t="s">
        <v>335</v>
      </c>
      <c r="E207" s="2" t="s">
        <v>1047</v>
      </c>
      <c r="F207" s="2" t="s">
        <v>907</v>
      </c>
      <c r="G207" s="2" t="s">
        <v>1169</v>
      </c>
      <c r="H207" s="18" t="s">
        <v>336</v>
      </c>
      <c r="I207" s="117">
        <v>2854.05</v>
      </c>
      <c r="J207" s="119">
        <v>0</v>
      </c>
      <c r="K207" s="98">
        <v>0</v>
      </c>
      <c r="L207" s="99">
        <v>0</v>
      </c>
      <c r="M207" s="97">
        <v>2854.05</v>
      </c>
      <c r="N207" s="6" t="s">
        <v>334</v>
      </c>
      <c r="O207" s="6" t="s">
        <v>882</v>
      </c>
      <c r="P207" s="6" t="s">
        <v>12</v>
      </c>
      <c r="Q207" s="189">
        <v>39010</v>
      </c>
      <c r="R207" s="207"/>
      <c r="S207" s="207"/>
      <c r="T207" s="207"/>
      <c r="U207" s="207"/>
      <c r="V207" s="207"/>
      <c r="W207" s="20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BM207" s="207"/>
      <c r="BN207" s="207"/>
      <c r="BO207" s="207"/>
      <c r="BP207" s="207"/>
      <c r="BQ207" s="207"/>
      <c r="BR207" s="207"/>
      <c r="BS207" s="207"/>
      <c r="BT207" s="207"/>
      <c r="BU207" s="207"/>
      <c r="BV207" s="207"/>
      <c r="BW207" s="207"/>
      <c r="BX207" s="207"/>
      <c r="BY207" s="207"/>
      <c r="BZ207" s="207"/>
      <c r="CA207" s="207"/>
      <c r="CB207" s="207"/>
      <c r="CC207" s="207"/>
      <c r="CD207" s="207"/>
      <c r="CE207" s="207"/>
      <c r="CF207" s="207"/>
      <c r="CG207" s="207"/>
      <c r="CH207" s="207"/>
      <c r="CI207" s="207"/>
      <c r="CJ207" s="207"/>
      <c r="CK207" s="207"/>
      <c r="CL207" s="207"/>
      <c r="CM207" s="207"/>
      <c r="CN207" s="207"/>
      <c r="CO207" s="207"/>
      <c r="CP207" s="207"/>
      <c r="CQ207" s="207"/>
      <c r="CR207" s="207"/>
      <c r="CS207" s="207"/>
      <c r="CT207" s="207"/>
      <c r="CU207" s="207"/>
      <c r="CV207" s="207"/>
      <c r="CW207" s="207"/>
      <c r="CX207" s="207"/>
      <c r="CY207" s="207"/>
      <c r="CZ207" s="207"/>
      <c r="DA207" s="207"/>
      <c r="DB207" s="207"/>
      <c r="DC207" s="207"/>
      <c r="DD207" s="207"/>
      <c r="DE207" s="207"/>
      <c r="DF207" s="207"/>
      <c r="DG207" s="207"/>
    </row>
    <row r="208" spans="1:111" s="15" customFormat="1" ht="15" customHeight="1" x14ac:dyDescent="0.25">
      <c r="A208" s="32" t="s">
        <v>861</v>
      </c>
      <c r="B208" s="57">
        <v>27</v>
      </c>
      <c r="C208" s="6">
        <v>205</v>
      </c>
      <c r="D208" s="32" t="s">
        <v>372</v>
      </c>
      <c r="E208" s="32" t="s">
        <v>1048</v>
      </c>
      <c r="F208" s="32" t="s">
        <v>1049</v>
      </c>
      <c r="G208" s="32" t="s">
        <v>1171</v>
      </c>
      <c r="H208" s="66" t="s">
        <v>373</v>
      </c>
      <c r="I208" s="95">
        <v>4032.3</v>
      </c>
      <c r="J208" s="120">
        <v>282.25</v>
      </c>
      <c r="K208" s="98">
        <v>0</v>
      </c>
      <c r="L208" s="99">
        <v>0</v>
      </c>
      <c r="M208" s="97">
        <v>3750.05</v>
      </c>
      <c r="N208" s="6" t="s">
        <v>334</v>
      </c>
      <c r="O208" s="6" t="s">
        <v>170</v>
      </c>
      <c r="P208" s="6" t="s">
        <v>12</v>
      </c>
      <c r="Q208" s="189">
        <v>39114</v>
      </c>
      <c r="R208" s="207"/>
      <c r="S208" s="207"/>
      <c r="T208" s="207"/>
      <c r="U208" s="207"/>
      <c r="V208" s="207"/>
      <c r="W208" s="20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  <c r="BI208" s="207"/>
      <c r="BJ208" s="207"/>
      <c r="BK208" s="207"/>
      <c r="BL208" s="207"/>
      <c r="BM208" s="207"/>
      <c r="BN208" s="207"/>
      <c r="BO208" s="207"/>
      <c r="BP208" s="207"/>
      <c r="BQ208" s="207"/>
      <c r="BR208" s="207"/>
      <c r="BS208" s="207"/>
      <c r="BT208" s="207"/>
      <c r="BU208" s="207"/>
      <c r="BV208" s="207"/>
      <c r="BW208" s="207"/>
      <c r="BX208" s="207"/>
      <c r="BY208" s="207"/>
      <c r="BZ208" s="207"/>
      <c r="CA208" s="207"/>
      <c r="CB208" s="207"/>
      <c r="CC208" s="207"/>
      <c r="CD208" s="207"/>
      <c r="CE208" s="207"/>
      <c r="CF208" s="207"/>
      <c r="CG208" s="207"/>
      <c r="CH208" s="207"/>
      <c r="CI208" s="207"/>
      <c r="CJ208" s="207"/>
      <c r="CK208" s="207"/>
      <c r="CL208" s="207"/>
      <c r="CM208" s="207"/>
      <c r="CN208" s="207"/>
      <c r="CO208" s="207"/>
      <c r="CP208" s="207"/>
      <c r="CQ208" s="207"/>
      <c r="CR208" s="207"/>
      <c r="CS208" s="207"/>
      <c r="CT208" s="207"/>
      <c r="CU208" s="207"/>
      <c r="CV208" s="207"/>
      <c r="CW208" s="207"/>
      <c r="CX208" s="207"/>
      <c r="CY208" s="207"/>
      <c r="CZ208" s="207"/>
      <c r="DA208" s="207"/>
      <c r="DB208" s="207"/>
      <c r="DC208" s="207"/>
      <c r="DD208" s="207"/>
      <c r="DE208" s="207"/>
      <c r="DF208" s="207"/>
      <c r="DG208" s="207"/>
    </row>
    <row r="209" spans="1:111" s="15" customFormat="1" ht="15" customHeight="1" x14ac:dyDescent="0.25">
      <c r="A209" s="2"/>
      <c r="B209" s="50">
        <v>27</v>
      </c>
      <c r="C209" s="6">
        <v>206</v>
      </c>
      <c r="D209" s="2" t="s">
        <v>400</v>
      </c>
      <c r="E209" s="2" t="s">
        <v>1010</v>
      </c>
      <c r="F209" s="2" t="s">
        <v>1050</v>
      </c>
      <c r="G209" s="2" t="s">
        <v>1216</v>
      </c>
      <c r="H209" s="18" t="s">
        <v>401</v>
      </c>
      <c r="I209" s="95">
        <v>4032.3</v>
      </c>
      <c r="J209" s="120">
        <v>282.25</v>
      </c>
      <c r="K209" s="98">
        <v>0</v>
      </c>
      <c r="L209" s="99">
        <v>0</v>
      </c>
      <c r="M209" s="97">
        <v>3750.05</v>
      </c>
      <c r="N209" s="6" t="s">
        <v>334</v>
      </c>
      <c r="O209" s="6" t="s">
        <v>170</v>
      </c>
      <c r="P209" s="6" t="s">
        <v>12</v>
      </c>
      <c r="Q209" s="189">
        <v>39969</v>
      </c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  <c r="BI209" s="207"/>
      <c r="BJ209" s="207"/>
      <c r="BK209" s="207"/>
      <c r="BL209" s="207"/>
      <c r="BM209" s="207"/>
      <c r="BN209" s="207"/>
      <c r="BO209" s="207"/>
      <c r="BP209" s="207"/>
      <c r="BQ209" s="207"/>
      <c r="BR209" s="207"/>
      <c r="BS209" s="207"/>
      <c r="BT209" s="207"/>
      <c r="BU209" s="207"/>
      <c r="BV209" s="207"/>
      <c r="BW209" s="207"/>
      <c r="BX209" s="207"/>
      <c r="BY209" s="207"/>
      <c r="BZ209" s="207"/>
      <c r="CA209" s="207"/>
      <c r="CB209" s="207"/>
      <c r="CC209" s="207"/>
      <c r="CD209" s="207"/>
      <c r="CE209" s="207"/>
      <c r="CF209" s="207"/>
      <c r="CG209" s="207"/>
      <c r="CH209" s="207"/>
      <c r="CI209" s="207"/>
      <c r="CJ209" s="207"/>
      <c r="CK209" s="207"/>
      <c r="CL209" s="207"/>
      <c r="CM209" s="207"/>
      <c r="CN209" s="207"/>
      <c r="CO209" s="207"/>
      <c r="CP209" s="207"/>
      <c r="CQ209" s="207"/>
      <c r="CR209" s="207"/>
      <c r="CS209" s="207"/>
      <c r="CT209" s="207"/>
      <c r="CU209" s="207"/>
      <c r="CV209" s="207"/>
      <c r="CW209" s="207"/>
      <c r="CX209" s="207"/>
      <c r="CY209" s="207"/>
      <c r="CZ209" s="207"/>
      <c r="DA209" s="207"/>
      <c r="DB209" s="207"/>
      <c r="DC209" s="207"/>
      <c r="DD209" s="207"/>
      <c r="DE209" s="207"/>
      <c r="DF209" s="207"/>
      <c r="DG209" s="207"/>
    </row>
    <row r="210" spans="1:111" s="15" customFormat="1" ht="15" customHeight="1" x14ac:dyDescent="0.25">
      <c r="A210" s="5" t="s">
        <v>1374</v>
      </c>
      <c r="B210" s="51">
        <v>27</v>
      </c>
      <c r="C210" s="6">
        <v>207</v>
      </c>
      <c r="D210" s="5" t="s">
        <v>351</v>
      </c>
      <c r="E210" s="5" t="s">
        <v>914</v>
      </c>
      <c r="F210" s="5" t="s">
        <v>925</v>
      </c>
      <c r="G210" s="5" t="s">
        <v>1250</v>
      </c>
      <c r="H210" s="86" t="s">
        <v>352</v>
      </c>
      <c r="I210" s="95">
        <v>4032.3</v>
      </c>
      <c r="J210" s="120">
        <v>282.25</v>
      </c>
      <c r="K210" s="98">
        <v>0</v>
      </c>
      <c r="L210" s="99">
        <v>37.5</v>
      </c>
      <c r="M210" s="97">
        <v>3750.05</v>
      </c>
      <c r="N210" s="2" t="s">
        <v>334</v>
      </c>
      <c r="O210" s="2" t="s">
        <v>170</v>
      </c>
      <c r="P210" s="6" t="s">
        <v>12</v>
      </c>
      <c r="Q210" s="189">
        <v>39471</v>
      </c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07"/>
      <c r="BN210" s="207"/>
      <c r="BO210" s="207"/>
      <c r="BP210" s="207"/>
      <c r="BQ210" s="207"/>
      <c r="BR210" s="207"/>
      <c r="BS210" s="207"/>
      <c r="BT210" s="207"/>
      <c r="BU210" s="207"/>
      <c r="BV210" s="207"/>
      <c r="BW210" s="207"/>
      <c r="BX210" s="207"/>
      <c r="BY210" s="207"/>
      <c r="BZ210" s="207"/>
      <c r="CA210" s="207"/>
      <c r="CB210" s="207"/>
      <c r="CC210" s="207"/>
      <c r="CD210" s="207"/>
      <c r="CE210" s="207"/>
      <c r="CF210" s="207"/>
      <c r="CG210" s="207"/>
      <c r="CH210" s="207"/>
      <c r="CI210" s="207"/>
      <c r="CJ210" s="207"/>
      <c r="CK210" s="207"/>
      <c r="CL210" s="207"/>
      <c r="CM210" s="207"/>
      <c r="CN210" s="207"/>
      <c r="CO210" s="207"/>
      <c r="CP210" s="207"/>
      <c r="CQ210" s="207"/>
      <c r="CR210" s="207"/>
      <c r="CS210" s="207"/>
      <c r="CT210" s="207"/>
      <c r="CU210" s="207"/>
      <c r="CV210" s="207"/>
      <c r="CW210" s="207"/>
      <c r="CX210" s="207"/>
      <c r="CY210" s="207"/>
      <c r="CZ210" s="207"/>
      <c r="DA210" s="207"/>
      <c r="DB210" s="207"/>
      <c r="DC210" s="207"/>
      <c r="DD210" s="207"/>
      <c r="DE210" s="207"/>
      <c r="DF210" s="207"/>
      <c r="DG210" s="207"/>
    </row>
    <row r="211" spans="1:111" s="23" customFormat="1" ht="15" customHeight="1" x14ac:dyDescent="0.25">
      <c r="A211" s="5"/>
      <c r="B211" s="51">
        <v>27</v>
      </c>
      <c r="C211" s="6">
        <v>208</v>
      </c>
      <c r="D211" s="5" t="s">
        <v>342</v>
      </c>
      <c r="E211" s="5" t="s">
        <v>937</v>
      </c>
      <c r="F211" s="5" t="s">
        <v>926</v>
      </c>
      <c r="G211" s="5" t="s">
        <v>1398</v>
      </c>
      <c r="H211" s="86" t="s">
        <v>343</v>
      </c>
      <c r="I211" s="95">
        <v>4032.3</v>
      </c>
      <c r="J211" s="120">
        <v>282.25</v>
      </c>
      <c r="K211" s="98">
        <v>0</v>
      </c>
      <c r="L211" s="99">
        <v>37.5</v>
      </c>
      <c r="M211" s="97">
        <v>3750.05</v>
      </c>
      <c r="N211" s="2" t="s">
        <v>334</v>
      </c>
      <c r="O211" s="2" t="s">
        <v>170</v>
      </c>
      <c r="P211" s="6" t="s">
        <v>12</v>
      </c>
      <c r="Q211" s="193">
        <v>40590</v>
      </c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06"/>
      <c r="CA211" s="206"/>
      <c r="CB211" s="206"/>
      <c r="CC211" s="206"/>
      <c r="CD211" s="206"/>
      <c r="CE211" s="206"/>
      <c r="CF211" s="206"/>
      <c r="CG211" s="206"/>
      <c r="CH211" s="206"/>
      <c r="CI211" s="206"/>
      <c r="CJ211" s="206"/>
      <c r="CK211" s="206"/>
      <c r="CL211" s="206"/>
      <c r="CM211" s="206"/>
      <c r="CN211" s="206"/>
      <c r="CO211" s="206"/>
      <c r="CP211" s="206"/>
      <c r="CQ211" s="206"/>
      <c r="CR211" s="206"/>
      <c r="CS211" s="206"/>
      <c r="CT211" s="206"/>
      <c r="CU211" s="206"/>
      <c r="CV211" s="206"/>
      <c r="CW211" s="206"/>
      <c r="CX211" s="206"/>
      <c r="CY211" s="206"/>
      <c r="CZ211" s="206"/>
      <c r="DA211" s="206"/>
      <c r="DB211" s="206"/>
      <c r="DC211" s="206"/>
      <c r="DD211" s="206"/>
      <c r="DE211" s="206"/>
      <c r="DF211" s="206"/>
      <c r="DG211" s="206"/>
    </row>
    <row r="212" spans="1:111" s="15" customFormat="1" ht="15" customHeight="1" x14ac:dyDescent="0.25">
      <c r="A212" s="6"/>
      <c r="B212" s="50">
        <v>27</v>
      </c>
      <c r="C212" s="6">
        <v>209</v>
      </c>
      <c r="D212" s="2" t="s">
        <v>366</v>
      </c>
      <c r="E212" s="2" t="s">
        <v>1000</v>
      </c>
      <c r="F212" s="2" t="s">
        <v>1010</v>
      </c>
      <c r="G212" s="2" t="s">
        <v>1223</v>
      </c>
      <c r="H212" s="18" t="s">
        <v>367</v>
      </c>
      <c r="I212" s="117">
        <v>2854.05</v>
      </c>
      <c r="J212" s="119">
        <v>0</v>
      </c>
      <c r="K212" s="98">
        <v>0</v>
      </c>
      <c r="L212" s="99">
        <v>0</v>
      </c>
      <c r="M212" s="97">
        <v>2854.05</v>
      </c>
      <c r="N212" s="6" t="s">
        <v>334</v>
      </c>
      <c r="O212" s="6" t="s">
        <v>170</v>
      </c>
      <c r="P212" s="6" t="s">
        <v>12</v>
      </c>
      <c r="Q212" s="189">
        <v>38853</v>
      </c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07"/>
      <c r="BN212" s="207"/>
      <c r="BO212" s="207"/>
      <c r="BP212" s="207"/>
      <c r="BQ212" s="207"/>
      <c r="BR212" s="207"/>
      <c r="BS212" s="207"/>
      <c r="BT212" s="207"/>
      <c r="BU212" s="207"/>
      <c r="BV212" s="207"/>
      <c r="BW212" s="207"/>
      <c r="BX212" s="207"/>
      <c r="BY212" s="207"/>
      <c r="BZ212" s="207"/>
      <c r="CA212" s="207"/>
      <c r="CB212" s="207"/>
      <c r="CC212" s="207"/>
      <c r="CD212" s="207"/>
      <c r="CE212" s="207"/>
      <c r="CF212" s="207"/>
      <c r="CG212" s="207"/>
      <c r="CH212" s="207"/>
      <c r="CI212" s="207"/>
      <c r="CJ212" s="207"/>
      <c r="CK212" s="207"/>
      <c r="CL212" s="207"/>
      <c r="CM212" s="207"/>
      <c r="CN212" s="207"/>
      <c r="CO212" s="207"/>
      <c r="CP212" s="207"/>
      <c r="CQ212" s="207"/>
      <c r="CR212" s="207"/>
      <c r="CS212" s="207"/>
      <c r="CT212" s="207"/>
      <c r="CU212" s="207"/>
      <c r="CV212" s="207"/>
      <c r="CW212" s="207"/>
      <c r="CX212" s="207"/>
      <c r="CY212" s="207"/>
      <c r="CZ212" s="207"/>
      <c r="DA212" s="207"/>
      <c r="DB212" s="207"/>
      <c r="DC212" s="207"/>
      <c r="DD212" s="207"/>
      <c r="DE212" s="207"/>
      <c r="DF212" s="207"/>
      <c r="DG212" s="207"/>
    </row>
    <row r="213" spans="1:111" s="15" customFormat="1" ht="15" customHeight="1" x14ac:dyDescent="0.25">
      <c r="A213" s="5" t="s">
        <v>1374</v>
      </c>
      <c r="B213" s="51">
        <v>27</v>
      </c>
      <c r="C213" s="6">
        <v>210</v>
      </c>
      <c r="D213" s="5" t="s">
        <v>8</v>
      </c>
      <c r="E213" s="5" t="s">
        <v>964</v>
      </c>
      <c r="F213" s="5" t="s">
        <v>928</v>
      </c>
      <c r="G213" s="5" t="s">
        <v>1253</v>
      </c>
      <c r="H213" s="86" t="s">
        <v>9</v>
      </c>
      <c r="I213" s="95">
        <v>6541.5</v>
      </c>
      <c r="J213" s="120">
        <v>612.09</v>
      </c>
      <c r="K213" s="98">
        <v>0</v>
      </c>
      <c r="L213" s="99">
        <v>59.29</v>
      </c>
      <c r="M213" s="97">
        <v>5929.41</v>
      </c>
      <c r="N213" s="2" t="s">
        <v>334</v>
      </c>
      <c r="O213" s="6" t="s">
        <v>1864</v>
      </c>
      <c r="P213" s="6" t="s">
        <v>12</v>
      </c>
      <c r="Q213" s="189">
        <v>35977</v>
      </c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  <c r="BI213" s="207"/>
      <c r="BJ213" s="207"/>
      <c r="BK213" s="207"/>
      <c r="BL213" s="207"/>
      <c r="BM213" s="207"/>
      <c r="BN213" s="207"/>
      <c r="BO213" s="207"/>
      <c r="BP213" s="207"/>
      <c r="BQ213" s="207"/>
      <c r="BR213" s="207"/>
      <c r="BS213" s="207"/>
      <c r="BT213" s="207"/>
      <c r="BU213" s="207"/>
      <c r="BV213" s="207"/>
      <c r="BW213" s="207"/>
      <c r="BX213" s="207"/>
      <c r="BY213" s="207"/>
      <c r="BZ213" s="207"/>
      <c r="CA213" s="207"/>
      <c r="CB213" s="207"/>
      <c r="CC213" s="207"/>
      <c r="CD213" s="207"/>
      <c r="CE213" s="207"/>
      <c r="CF213" s="207"/>
      <c r="CG213" s="207"/>
      <c r="CH213" s="207"/>
      <c r="CI213" s="207"/>
      <c r="CJ213" s="207"/>
      <c r="CK213" s="207"/>
      <c r="CL213" s="207"/>
      <c r="CM213" s="207"/>
      <c r="CN213" s="207"/>
      <c r="CO213" s="207"/>
      <c r="CP213" s="207"/>
      <c r="CQ213" s="207"/>
      <c r="CR213" s="207"/>
      <c r="CS213" s="207"/>
      <c r="CT213" s="207"/>
      <c r="CU213" s="207"/>
      <c r="CV213" s="207"/>
      <c r="CW213" s="207"/>
      <c r="CX213" s="207"/>
      <c r="CY213" s="207"/>
      <c r="CZ213" s="207"/>
      <c r="DA213" s="207"/>
      <c r="DB213" s="207"/>
      <c r="DC213" s="207"/>
      <c r="DD213" s="207"/>
      <c r="DE213" s="207"/>
      <c r="DF213" s="207"/>
      <c r="DG213" s="207"/>
    </row>
    <row r="214" spans="1:111" s="23" customFormat="1" ht="15" customHeight="1" x14ac:dyDescent="0.25">
      <c r="A214" s="6"/>
      <c r="B214" s="48">
        <v>27</v>
      </c>
      <c r="C214" s="6">
        <v>211</v>
      </c>
      <c r="D214" s="2" t="s">
        <v>749</v>
      </c>
      <c r="E214" s="2" t="s">
        <v>922</v>
      </c>
      <c r="F214" s="2" t="s">
        <v>928</v>
      </c>
      <c r="G214" s="2" t="s">
        <v>1397</v>
      </c>
      <c r="H214" s="18" t="s">
        <v>750</v>
      </c>
      <c r="I214" s="117">
        <v>2892</v>
      </c>
      <c r="J214" s="119">
        <v>0</v>
      </c>
      <c r="K214" s="98">
        <v>0</v>
      </c>
      <c r="L214" s="99">
        <v>0</v>
      </c>
      <c r="M214" s="97">
        <v>2892</v>
      </c>
      <c r="N214" s="2" t="s">
        <v>334</v>
      </c>
      <c r="O214" s="2" t="s">
        <v>882</v>
      </c>
      <c r="P214" s="2" t="s">
        <v>12</v>
      </c>
      <c r="Q214" s="193">
        <v>40179</v>
      </c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6"/>
      <c r="CI214" s="206"/>
      <c r="CJ214" s="206"/>
      <c r="CK214" s="206"/>
      <c r="CL214" s="206"/>
      <c r="CM214" s="206"/>
      <c r="CN214" s="206"/>
      <c r="CO214" s="206"/>
      <c r="CP214" s="206"/>
      <c r="CQ214" s="206"/>
      <c r="CR214" s="206"/>
      <c r="CS214" s="206"/>
      <c r="CT214" s="206"/>
      <c r="CU214" s="206"/>
      <c r="CV214" s="206"/>
      <c r="CW214" s="206"/>
      <c r="CX214" s="206"/>
      <c r="CY214" s="206"/>
      <c r="CZ214" s="206"/>
      <c r="DA214" s="206"/>
      <c r="DB214" s="206"/>
      <c r="DC214" s="206"/>
      <c r="DD214" s="206"/>
      <c r="DE214" s="206"/>
      <c r="DF214" s="206"/>
      <c r="DG214" s="206"/>
    </row>
    <row r="215" spans="1:111" s="15" customFormat="1" ht="15.75" customHeight="1" x14ac:dyDescent="0.25">
      <c r="A215" s="31" t="s">
        <v>1856</v>
      </c>
      <c r="B215" s="62">
        <v>27</v>
      </c>
      <c r="C215" s="6">
        <v>212</v>
      </c>
      <c r="D215" s="31" t="s">
        <v>389</v>
      </c>
      <c r="E215" s="31" t="s">
        <v>928</v>
      </c>
      <c r="F215" s="5" t="s">
        <v>902</v>
      </c>
      <c r="G215" s="5" t="s">
        <v>1251</v>
      </c>
      <c r="H215" s="86" t="s">
        <v>390</v>
      </c>
      <c r="I215" s="117">
        <v>4092.15</v>
      </c>
      <c r="J215" s="119">
        <v>228.76</v>
      </c>
      <c r="K215" s="98">
        <v>0</v>
      </c>
      <c r="L215" s="99">
        <v>38.630000000000003</v>
      </c>
      <c r="M215" s="97">
        <v>3863.3900000000003</v>
      </c>
      <c r="N215" s="6" t="s">
        <v>334</v>
      </c>
      <c r="O215" s="6" t="s">
        <v>170</v>
      </c>
      <c r="P215" s="6" t="s">
        <v>12</v>
      </c>
      <c r="Q215" s="189">
        <v>40210</v>
      </c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  <c r="BI215" s="207"/>
      <c r="BJ215" s="207"/>
      <c r="BK215" s="207"/>
      <c r="BL215" s="207"/>
      <c r="BM215" s="207"/>
      <c r="BN215" s="207"/>
      <c r="BO215" s="207"/>
      <c r="BP215" s="207"/>
      <c r="BQ215" s="207"/>
      <c r="BR215" s="207"/>
      <c r="BS215" s="207"/>
      <c r="BT215" s="207"/>
      <c r="BU215" s="207"/>
      <c r="BV215" s="207"/>
      <c r="BW215" s="207"/>
      <c r="BX215" s="207"/>
      <c r="BY215" s="207"/>
      <c r="BZ215" s="207"/>
      <c r="CA215" s="207"/>
      <c r="CB215" s="207"/>
      <c r="CC215" s="207"/>
      <c r="CD215" s="207"/>
      <c r="CE215" s="207"/>
      <c r="CF215" s="207"/>
      <c r="CG215" s="207"/>
      <c r="CH215" s="207"/>
      <c r="CI215" s="207"/>
      <c r="CJ215" s="207"/>
      <c r="CK215" s="207"/>
      <c r="CL215" s="207"/>
      <c r="CM215" s="207"/>
      <c r="CN215" s="207"/>
      <c r="CO215" s="207"/>
      <c r="CP215" s="207"/>
      <c r="CQ215" s="207"/>
      <c r="CR215" s="207"/>
      <c r="CS215" s="207"/>
      <c r="CT215" s="207"/>
      <c r="CU215" s="207"/>
      <c r="CV215" s="207"/>
      <c r="CW215" s="207"/>
      <c r="CX215" s="207"/>
      <c r="CY215" s="207"/>
      <c r="CZ215" s="207"/>
      <c r="DA215" s="207"/>
      <c r="DB215" s="207"/>
      <c r="DC215" s="207"/>
      <c r="DD215" s="207"/>
      <c r="DE215" s="207"/>
      <c r="DF215" s="207"/>
      <c r="DG215" s="207"/>
    </row>
    <row r="216" spans="1:111" s="77" customFormat="1" ht="15.75" customHeight="1" x14ac:dyDescent="0.25">
      <c r="A216" s="107" t="s">
        <v>1874</v>
      </c>
      <c r="B216" s="112">
        <v>27</v>
      </c>
      <c r="C216" s="6">
        <v>213</v>
      </c>
      <c r="D216" s="107" t="s">
        <v>799</v>
      </c>
      <c r="E216" s="107" t="s">
        <v>1063</v>
      </c>
      <c r="F216" s="107" t="s">
        <v>1064</v>
      </c>
      <c r="G216" s="107" t="s">
        <v>1172</v>
      </c>
      <c r="H216" s="121" t="s">
        <v>800</v>
      </c>
      <c r="I216" s="95">
        <v>6185.85</v>
      </c>
      <c r="J216" s="120">
        <v>552.14</v>
      </c>
      <c r="K216" s="98">
        <v>0</v>
      </c>
      <c r="L216" s="99">
        <v>2573.1799999999998</v>
      </c>
      <c r="M216" s="97">
        <v>5633.71</v>
      </c>
      <c r="N216" s="6" t="s">
        <v>334</v>
      </c>
      <c r="O216" s="6" t="s">
        <v>170</v>
      </c>
      <c r="P216" s="6" t="s">
        <v>12</v>
      </c>
      <c r="Q216" s="189">
        <v>38231</v>
      </c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  <c r="BI216" s="207"/>
      <c r="BJ216" s="207"/>
      <c r="BK216" s="207"/>
      <c r="BL216" s="207"/>
      <c r="BM216" s="207"/>
      <c r="BN216" s="207"/>
      <c r="BO216" s="207"/>
      <c r="BP216" s="207"/>
      <c r="BQ216" s="207"/>
      <c r="BR216" s="207"/>
      <c r="BS216" s="207"/>
      <c r="BT216" s="207"/>
      <c r="BU216" s="207"/>
      <c r="BV216" s="207"/>
      <c r="BW216" s="207"/>
      <c r="BX216" s="207"/>
      <c r="BY216" s="207"/>
      <c r="BZ216" s="207"/>
      <c r="CA216" s="207"/>
      <c r="CB216" s="207"/>
      <c r="CC216" s="207"/>
      <c r="CD216" s="207"/>
      <c r="CE216" s="207"/>
      <c r="CF216" s="207"/>
      <c r="CG216" s="207"/>
      <c r="CH216" s="207"/>
      <c r="CI216" s="207"/>
      <c r="CJ216" s="207"/>
      <c r="CK216" s="207"/>
      <c r="CL216" s="207"/>
      <c r="CM216" s="207"/>
      <c r="CN216" s="207"/>
      <c r="CO216" s="207"/>
      <c r="CP216" s="207"/>
      <c r="CQ216" s="207"/>
      <c r="CR216" s="207"/>
      <c r="CS216" s="207"/>
      <c r="CT216" s="207"/>
      <c r="CU216" s="207"/>
      <c r="CV216" s="207"/>
      <c r="CW216" s="207"/>
      <c r="CX216" s="207"/>
      <c r="CY216" s="207"/>
      <c r="CZ216" s="207"/>
      <c r="DA216" s="207"/>
      <c r="DB216" s="207"/>
      <c r="DC216" s="207"/>
      <c r="DD216" s="207"/>
      <c r="DE216" s="207"/>
      <c r="DF216" s="207"/>
      <c r="DG216" s="207"/>
    </row>
    <row r="217" spans="1:111" s="15" customFormat="1" ht="15" customHeight="1" x14ac:dyDescent="0.25">
      <c r="A217" s="107" t="s">
        <v>1449</v>
      </c>
      <c r="B217" s="112">
        <v>27</v>
      </c>
      <c r="C217" s="6">
        <v>214</v>
      </c>
      <c r="D217" s="107" t="s">
        <v>693</v>
      </c>
      <c r="E217" s="107" t="s">
        <v>927</v>
      </c>
      <c r="F217" s="107" t="s">
        <v>920</v>
      </c>
      <c r="G217" s="107" t="s">
        <v>1257</v>
      </c>
      <c r="H217" s="121" t="s">
        <v>694</v>
      </c>
      <c r="I217" s="95">
        <v>8680.65</v>
      </c>
      <c r="J217" s="120">
        <v>1031.1600000000001</v>
      </c>
      <c r="K217" s="98">
        <v>0</v>
      </c>
      <c r="L217" s="99">
        <v>500</v>
      </c>
      <c r="M217" s="97">
        <v>7649.49</v>
      </c>
      <c r="N217" s="6" t="s">
        <v>334</v>
      </c>
      <c r="O217" s="6" t="s">
        <v>170</v>
      </c>
      <c r="P217" s="6" t="s">
        <v>12</v>
      </c>
      <c r="Q217" s="189">
        <v>35075</v>
      </c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  <c r="BI217" s="207"/>
      <c r="BJ217" s="207"/>
      <c r="BK217" s="207"/>
      <c r="BL217" s="207"/>
      <c r="BM217" s="207"/>
      <c r="BN217" s="207"/>
      <c r="BO217" s="207"/>
      <c r="BP217" s="207"/>
      <c r="BQ217" s="207"/>
      <c r="BR217" s="207"/>
      <c r="BS217" s="207"/>
      <c r="BT217" s="207"/>
      <c r="BU217" s="207"/>
      <c r="BV217" s="207"/>
      <c r="BW217" s="207"/>
      <c r="BX217" s="207"/>
      <c r="BY217" s="207"/>
      <c r="BZ217" s="207"/>
      <c r="CA217" s="207"/>
      <c r="CB217" s="207"/>
      <c r="CC217" s="207"/>
      <c r="CD217" s="207"/>
      <c r="CE217" s="207"/>
      <c r="CF217" s="207"/>
      <c r="CG217" s="207"/>
      <c r="CH217" s="207"/>
      <c r="CI217" s="207"/>
      <c r="CJ217" s="207"/>
      <c r="CK217" s="207"/>
      <c r="CL217" s="207"/>
      <c r="CM217" s="207"/>
      <c r="CN217" s="207"/>
      <c r="CO217" s="207"/>
      <c r="CP217" s="207"/>
      <c r="CQ217" s="207"/>
      <c r="CR217" s="207"/>
      <c r="CS217" s="207"/>
      <c r="CT217" s="207"/>
      <c r="CU217" s="207"/>
      <c r="CV217" s="207"/>
      <c r="CW217" s="207"/>
      <c r="CX217" s="207"/>
      <c r="CY217" s="207"/>
      <c r="CZ217" s="207"/>
      <c r="DA217" s="207"/>
      <c r="DB217" s="207"/>
      <c r="DC217" s="207"/>
      <c r="DD217" s="207"/>
      <c r="DE217" s="207"/>
      <c r="DF217" s="207"/>
      <c r="DG217" s="207"/>
    </row>
    <row r="218" spans="1:111" s="15" customFormat="1" ht="15" customHeight="1" x14ac:dyDescent="0.25">
      <c r="A218" s="2"/>
      <c r="B218" s="50">
        <v>27</v>
      </c>
      <c r="C218" s="6">
        <v>215</v>
      </c>
      <c r="D218" s="20" t="s">
        <v>344</v>
      </c>
      <c r="E218" s="2" t="s">
        <v>937</v>
      </c>
      <c r="F218" s="2" t="s">
        <v>940</v>
      </c>
      <c r="G218" s="2" t="s">
        <v>1252</v>
      </c>
      <c r="H218" s="18" t="s">
        <v>345</v>
      </c>
      <c r="I218" s="95">
        <v>4873.8</v>
      </c>
      <c r="J218" s="120">
        <v>373.81</v>
      </c>
      <c r="K218" s="98">
        <v>0</v>
      </c>
      <c r="L218" s="99">
        <v>0</v>
      </c>
      <c r="M218" s="97">
        <v>4499.99</v>
      </c>
      <c r="N218" s="6" t="s">
        <v>334</v>
      </c>
      <c r="O218" s="6" t="s">
        <v>23</v>
      </c>
      <c r="P218" s="6" t="s">
        <v>12</v>
      </c>
      <c r="Q218" s="194">
        <v>41198</v>
      </c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  <c r="BO218" s="207"/>
      <c r="BP218" s="207"/>
      <c r="BQ218" s="207"/>
      <c r="BR218" s="207"/>
      <c r="BS218" s="207"/>
      <c r="BT218" s="207"/>
      <c r="BU218" s="207"/>
      <c r="BV218" s="207"/>
      <c r="BW218" s="207"/>
      <c r="BX218" s="207"/>
      <c r="BY218" s="207"/>
      <c r="BZ218" s="207"/>
      <c r="CA218" s="207"/>
      <c r="CB218" s="207"/>
      <c r="CC218" s="207"/>
      <c r="CD218" s="207"/>
      <c r="CE218" s="207"/>
      <c r="CF218" s="207"/>
      <c r="CG218" s="207"/>
      <c r="CH218" s="207"/>
      <c r="CI218" s="207"/>
      <c r="CJ218" s="207"/>
      <c r="CK218" s="207"/>
      <c r="CL218" s="207"/>
      <c r="CM218" s="207"/>
      <c r="CN218" s="207"/>
      <c r="CO218" s="207"/>
      <c r="CP218" s="207"/>
      <c r="CQ218" s="207"/>
      <c r="CR218" s="207"/>
      <c r="CS218" s="207"/>
      <c r="CT218" s="207"/>
      <c r="CU218" s="207"/>
      <c r="CV218" s="207"/>
      <c r="CW218" s="207"/>
      <c r="CX218" s="207"/>
      <c r="CY218" s="207"/>
      <c r="CZ218" s="207"/>
      <c r="DA218" s="207"/>
      <c r="DB218" s="207"/>
      <c r="DC218" s="207"/>
      <c r="DD218" s="207"/>
      <c r="DE218" s="207"/>
      <c r="DF218" s="207"/>
      <c r="DG218" s="207"/>
    </row>
    <row r="219" spans="1:111" s="23" customFormat="1" ht="15" customHeight="1" x14ac:dyDescent="0.25">
      <c r="A219" s="5" t="s">
        <v>764</v>
      </c>
      <c r="B219" s="51">
        <v>27</v>
      </c>
      <c r="C219" s="6">
        <v>216</v>
      </c>
      <c r="D219" s="36" t="s">
        <v>340</v>
      </c>
      <c r="E219" s="5" t="s">
        <v>1124</v>
      </c>
      <c r="F219" s="5" t="s">
        <v>993</v>
      </c>
      <c r="G219" s="5" t="s">
        <v>1395</v>
      </c>
      <c r="H219" s="86" t="s">
        <v>341</v>
      </c>
      <c r="I219" s="95">
        <v>3123.75</v>
      </c>
      <c r="J219" s="120">
        <v>58.32</v>
      </c>
      <c r="K219" s="98">
        <v>0</v>
      </c>
      <c r="L219" s="99">
        <v>30.65</v>
      </c>
      <c r="M219" s="97">
        <v>3065.43</v>
      </c>
      <c r="N219" s="2" t="s">
        <v>334</v>
      </c>
      <c r="O219" s="2" t="s">
        <v>882</v>
      </c>
      <c r="P219" s="2" t="s">
        <v>12</v>
      </c>
      <c r="Q219" s="196">
        <v>41306</v>
      </c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06"/>
      <c r="CA219" s="206"/>
      <c r="CB219" s="206"/>
      <c r="CC219" s="206"/>
      <c r="CD219" s="206"/>
      <c r="CE219" s="206"/>
      <c r="CF219" s="206"/>
      <c r="CG219" s="206"/>
      <c r="CH219" s="206"/>
      <c r="CI219" s="206"/>
      <c r="CJ219" s="206"/>
      <c r="CK219" s="206"/>
      <c r="CL219" s="206"/>
      <c r="CM219" s="206"/>
      <c r="CN219" s="206"/>
      <c r="CO219" s="206"/>
      <c r="CP219" s="206"/>
      <c r="CQ219" s="206"/>
      <c r="CR219" s="206"/>
      <c r="CS219" s="206"/>
      <c r="CT219" s="206"/>
      <c r="CU219" s="206"/>
      <c r="CV219" s="206"/>
      <c r="CW219" s="206"/>
      <c r="CX219" s="206"/>
      <c r="CY219" s="206"/>
      <c r="CZ219" s="206"/>
      <c r="DA219" s="206"/>
      <c r="DB219" s="206"/>
      <c r="DC219" s="206"/>
      <c r="DD219" s="206"/>
      <c r="DE219" s="206"/>
      <c r="DF219" s="206"/>
      <c r="DG219" s="206"/>
    </row>
    <row r="220" spans="1:111" s="15" customFormat="1" ht="15" customHeight="1" x14ac:dyDescent="0.25">
      <c r="A220" s="2"/>
      <c r="B220" s="50">
        <v>27</v>
      </c>
      <c r="C220" s="6">
        <v>217</v>
      </c>
      <c r="D220" s="2" t="s">
        <v>396</v>
      </c>
      <c r="E220" s="2" t="s">
        <v>904</v>
      </c>
      <c r="F220" s="2" t="s">
        <v>1012</v>
      </c>
      <c r="G220" s="2" t="s">
        <v>1241</v>
      </c>
      <c r="H220" s="18" t="s">
        <v>397</v>
      </c>
      <c r="I220" s="95">
        <v>4032.3</v>
      </c>
      <c r="J220" s="120">
        <v>282.25</v>
      </c>
      <c r="K220" s="98">
        <v>0</v>
      </c>
      <c r="L220" s="99">
        <v>0</v>
      </c>
      <c r="M220" s="97">
        <v>3750.05</v>
      </c>
      <c r="N220" s="2" t="s">
        <v>334</v>
      </c>
      <c r="O220" s="12" t="s">
        <v>170</v>
      </c>
      <c r="P220" s="6" t="s">
        <v>12</v>
      </c>
      <c r="Q220" s="194">
        <v>41429</v>
      </c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</row>
    <row r="221" spans="1:111" s="15" customFormat="1" ht="15.75" customHeight="1" x14ac:dyDescent="0.25">
      <c r="A221" s="6"/>
      <c r="B221" s="48">
        <v>27</v>
      </c>
      <c r="C221" s="6">
        <v>218</v>
      </c>
      <c r="D221" s="2" t="s">
        <v>383</v>
      </c>
      <c r="E221" s="2" t="s">
        <v>1070</v>
      </c>
      <c r="F221" s="2" t="s">
        <v>967</v>
      </c>
      <c r="G221" s="2" t="s">
        <v>1171</v>
      </c>
      <c r="H221" s="18" t="s">
        <v>384</v>
      </c>
      <c r="I221" s="95">
        <v>5383.95</v>
      </c>
      <c r="J221" s="120">
        <v>429.31</v>
      </c>
      <c r="K221" s="98">
        <v>0</v>
      </c>
      <c r="L221" s="99">
        <v>0</v>
      </c>
      <c r="M221" s="97">
        <v>4954.6399999999994</v>
      </c>
      <c r="N221" s="6" t="s">
        <v>334</v>
      </c>
      <c r="O221" s="12" t="s">
        <v>170</v>
      </c>
      <c r="P221" s="6" t="s">
        <v>12</v>
      </c>
      <c r="Q221" s="189">
        <v>41684</v>
      </c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</row>
    <row r="222" spans="1:111" s="23" customFormat="1" ht="15" customHeight="1" x14ac:dyDescent="0.25">
      <c r="A222" s="5" t="s">
        <v>1374</v>
      </c>
      <c r="B222" s="51">
        <v>27</v>
      </c>
      <c r="C222" s="6">
        <v>219</v>
      </c>
      <c r="D222" s="5" t="s">
        <v>1526</v>
      </c>
      <c r="E222" s="5" t="s">
        <v>1527</v>
      </c>
      <c r="F222" s="5" t="s">
        <v>914</v>
      </c>
      <c r="G222" s="5" t="s">
        <v>1386</v>
      </c>
      <c r="H222" s="86" t="s">
        <v>1540</v>
      </c>
      <c r="I222" s="95">
        <v>4032.3</v>
      </c>
      <c r="J222" s="120">
        <v>282.25</v>
      </c>
      <c r="K222" s="98">
        <v>0</v>
      </c>
      <c r="L222" s="99">
        <v>37.5</v>
      </c>
      <c r="M222" s="97">
        <v>3750.05</v>
      </c>
      <c r="N222" s="2" t="s">
        <v>334</v>
      </c>
      <c r="O222" s="6" t="s">
        <v>170</v>
      </c>
      <c r="P222" s="2" t="s">
        <v>12</v>
      </c>
      <c r="Q222" s="193">
        <v>43497</v>
      </c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6"/>
      <c r="CA222" s="206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6"/>
      <c r="CO222" s="206"/>
      <c r="CP222" s="206"/>
      <c r="CQ222" s="206"/>
      <c r="CR222" s="206"/>
      <c r="CS222" s="206"/>
      <c r="CT222" s="206"/>
      <c r="CU222" s="206"/>
      <c r="CV222" s="206"/>
      <c r="CW222" s="206"/>
      <c r="CX222" s="206"/>
      <c r="CY222" s="206"/>
      <c r="CZ222" s="206"/>
      <c r="DA222" s="206"/>
      <c r="DB222" s="206"/>
      <c r="DC222" s="206"/>
      <c r="DD222" s="206"/>
      <c r="DE222" s="206"/>
      <c r="DF222" s="206"/>
      <c r="DG222" s="206"/>
    </row>
    <row r="223" spans="1:111" s="15" customFormat="1" ht="15" customHeight="1" x14ac:dyDescent="0.25">
      <c r="A223" s="6"/>
      <c r="B223" s="48">
        <v>27</v>
      </c>
      <c r="C223" s="6">
        <v>220</v>
      </c>
      <c r="D223" s="2" t="s">
        <v>1542</v>
      </c>
      <c r="E223" s="2" t="s">
        <v>1005</v>
      </c>
      <c r="F223" s="2" t="s">
        <v>1412</v>
      </c>
      <c r="G223" s="2" t="s">
        <v>1139</v>
      </c>
      <c r="H223" s="18" t="s">
        <v>1543</v>
      </c>
      <c r="I223" s="95">
        <v>4546.05</v>
      </c>
      <c r="J223" s="120">
        <v>338.15</v>
      </c>
      <c r="K223" s="98">
        <v>0</v>
      </c>
      <c r="L223" s="99">
        <v>0</v>
      </c>
      <c r="M223" s="97">
        <v>4207.9000000000005</v>
      </c>
      <c r="N223" s="6" t="s">
        <v>334</v>
      </c>
      <c r="O223" s="6" t="s">
        <v>23</v>
      </c>
      <c r="P223" s="6" t="s">
        <v>312</v>
      </c>
      <c r="Q223" s="189">
        <v>39173</v>
      </c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  <c r="BI223" s="207"/>
      <c r="BJ223" s="207"/>
      <c r="BK223" s="207"/>
      <c r="BL223" s="207"/>
      <c r="BM223" s="207"/>
      <c r="BN223" s="207"/>
      <c r="BO223" s="207"/>
      <c r="BP223" s="207"/>
      <c r="BQ223" s="207"/>
      <c r="BR223" s="207"/>
      <c r="BS223" s="207"/>
      <c r="BT223" s="207"/>
      <c r="BU223" s="207"/>
      <c r="BV223" s="207"/>
      <c r="BW223" s="207"/>
      <c r="BX223" s="207"/>
      <c r="BY223" s="207"/>
      <c r="BZ223" s="207"/>
      <c r="CA223" s="207"/>
      <c r="CB223" s="207"/>
      <c r="CC223" s="207"/>
      <c r="CD223" s="207"/>
      <c r="CE223" s="207"/>
      <c r="CF223" s="207"/>
      <c r="CG223" s="207"/>
      <c r="CH223" s="207"/>
      <c r="CI223" s="207"/>
      <c r="CJ223" s="207"/>
      <c r="CK223" s="207"/>
      <c r="CL223" s="207"/>
      <c r="CM223" s="207"/>
      <c r="CN223" s="207"/>
      <c r="CO223" s="207"/>
      <c r="CP223" s="207"/>
      <c r="CQ223" s="207"/>
      <c r="CR223" s="207"/>
      <c r="CS223" s="207"/>
      <c r="CT223" s="207"/>
      <c r="CU223" s="207"/>
      <c r="CV223" s="207"/>
      <c r="CW223" s="207"/>
      <c r="CX223" s="207"/>
      <c r="CY223" s="207"/>
      <c r="CZ223" s="207"/>
      <c r="DA223" s="207"/>
      <c r="DB223" s="207"/>
      <c r="DC223" s="207"/>
      <c r="DD223" s="207"/>
      <c r="DE223" s="207"/>
      <c r="DF223" s="207"/>
      <c r="DG223" s="207"/>
    </row>
    <row r="224" spans="1:111" s="23" customFormat="1" ht="15" customHeight="1" x14ac:dyDescent="0.25">
      <c r="A224" s="5" t="s">
        <v>1374</v>
      </c>
      <c r="B224" s="51">
        <v>27</v>
      </c>
      <c r="C224" s="6">
        <v>221</v>
      </c>
      <c r="D224" s="5" t="s">
        <v>1690</v>
      </c>
      <c r="E224" s="5" t="s">
        <v>992</v>
      </c>
      <c r="F224" s="5" t="s">
        <v>906</v>
      </c>
      <c r="G224" s="5" t="s">
        <v>1396</v>
      </c>
      <c r="H224" s="86" t="s">
        <v>1691</v>
      </c>
      <c r="I224" s="126">
        <v>4312.72</v>
      </c>
      <c r="J224" s="101">
        <v>312.72000000000003</v>
      </c>
      <c r="K224" s="98">
        <v>0</v>
      </c>
      <c r="L224" s="99">
        <v>40</v>
      </c>
      <c r="M224" s="97">
        <f>I224-J224</f>
        <v>4000</v>
      </c>
      <c r="N224" s="2" t="s">
        <v>334</v>
      </c>
      <c r="O224" s="2" t="s">
        <v>170</v>
      </c>
      <c r="P224" s="2" t="s">
        <v>12</v>
      </c>
      <c r="Q224" s="193">
        <v>41730</v>
      </c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06"/>
      <c r="CA224" s="206"/>
      <c r="CB224" s="206"/>
      <c r="CC224" s="206"/>
      <c r="CD224" s="206"/>
      <c r="CE224" s="206"/>
      <c r="CF224" s="206"/>
      <c r="CG224" s="206"/>
      <c r="CH224" s="206"/>
      <c r="CI224" s="206"/>
      <c r="CJ224" s="206"/>
      <c r="CK224" s="206"/>
      <c r="CL224" s="206"/>
      <c r="CM224" s="206"/>
      <c r="CN224" s="206"/>
      <c r="CO224" s="206"/>
      <c r="CP224" s="206"/>
      <c r="CQ224" s="206"/>
      <c r="CR224" s="206"/>
      <c r="CS224" s="206"/>
      <c r="CT224" s="206"/>
      <c r="CU224" s="206"/>
      <c r="CV224" s="206"/>
      <c r="CW224" s="206"/>
      <c r="CX224" s="206"/>
      <c r="CY224" s="206"/>
      <c r="CZ224" s="206"/>
      <c r="DA224" s="206"/>
      <c r="DB224" s="206"/>
      <c r="DC224" s="206"/>
      <c r="DD224" s="206"/>
      <c r="DE224" s="206"/>
      <c r="DF224" s="206"/>
      <c r="DG224" s="206"/>
    </row>
    <row r="225" spans="1:111" s="23" customFormat="1" ht="15" customHeight="1" x14ac:dyDescent="0.25">
      <c r="A225" s="5" t="s">
        <v>1799</v>
      </c>
      <c r="B225" s="51">
        <v>28</v>
      </c>
      <c r="C225" s="6">
        <v>222</v>
      </c>
      <c r="D225" s="5" t="s">
        <v>1822</v>
      </c>
      <c r="E225" s="5" t="s">
        <v>958</v>
      </c>
      <c r="F225" s="5" t="s">
        <v>1821</v>
      </c>
      <c r="G225" s="5" t="s">
        <v>1214</v>
      </c>
      <c r="H225" s="86" t="s">
        <v>1816</v>
      </c>
      <c r="I225" s="126">
        <v>4761.6000000000004</v>
      </c>
      <c r="J225" s="101">
        <v>361.6</v>
      </c>
      <c r="K225" s="98"/>
      <c r="L225" s="99">
        <v>44</v>
      </c>
      <c r="M225" s="97">
        <v>4899.96</v>
      </c>
      <c r="N225" s="2" t="s">
        <v>10</v>
      </c>
      <c r="O225" s="2" t="s">
        <v>11</v>
      </c>
      <c r="P225" s="2" t="s">
        <v>12</v>
      </c>
      <c r="Q225" s="193">
        <v>41306</v>
      </c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  <c r="BZ225" s="206"/>
      <c r="CA225" s="206"/>
      <c r="CB225" s="206"/>
      <c r="CC225" s="206"/>
      <c r="CD225" s="206"/>
      <c r="CE225" s="206"/>
      <c r="CF225" s="206"/>
      <c r="CG225" s="206"/>
      <c r="CH225" s="206"/>
      <c r="CI225" s="206"/>
      <c r="CJ225" s="206"/>
      <c r="CK225" s="206"/>
      <c r="CL225" s="206"/>
      <c r="CM225" s="206"/>
      <c r="CN225" s="206"/>
      <c r="CO225" s="206"/>
      <c r="CP225" s="206"/>
      <c r="CQ225" s="206"/>
      <c r="CR225" s="206"/>
      <c r="CS225" s="206"/>
      <c r="CT225" s="206"/>
      <c r="CU225" s="206"/>
      <c r="CV225" s="206"/>
      <c r="CW225" s="206"/>
      <c r="CX225" s="206"/>
      <c r="CY225" s="206"/>
      <c r="CZ225" s="206"/>
      <c r="DA225" s="206"/>
      <c r="DB225" s="206"/>
      <c r="DC225" s="206"/>
      <c r="DD225" s="206"/>
      <c r="DE225" s="206"/>
      <c r="DF225" s="206"/>
      <c r="DG225" s="206"/>
    </row>
    <row r="226" spans="1:111" s="15" customFormat="1" ht="15" customHeight="1" x14ac:dyDescent="0.25">
      <c r="A226" s="5" t="s">
        <v>1374</v>
      </c>
      <c r="B226" s="60">
        <v>28</v>
      </c>
      <c r="C226" s="6">
        <v>223</v>
      </c>
      <c r="D226" s="5" t="s">
        <v>70</v>
      </c>
      <c r="E226" s="5" t="s">
        <v>928</v>
      </c>
      <c r="F226" s="5" t="s">
        <v>921</v>
      </c>
      <c r="G226" s="5" t="s">
        <v>1136</v>
      </c>
      <c r="H226" s="86" t="s">
        <v>71</v>
      </c>
      <c r="I226" s="95">
        <v>4088.4</v>
      </c>
      <c r="J226" s="120">
        <v>288.36</v>
      </c>
      <c r="K226" s="98">
        <v>0</v>
      </c>
      <c r="L226" s="99">
        <v>38</v>
      </c>
      <c r="M226" s="97">
        <f>I226-J226</f>
        <v>3800.04</v>
      </c>
      <c r="N226" s="6" t="s">
        <v>10</v>
      </c>
      <c r="O226" s="6" t="s">
        <v>13</v>
      </c>
      <c r="P226" s="6" t="s">
        <v>12</v>
      </c>
      <c r="Q226" s="194">
        <v>39217</v>
      </c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  <c r="BI226" s="207"/>
      <c r="BJ226" s="207"/>
      <c r="BK226" s="207"/>
      <c r="BL226" s="207"/>
      <c r="BM226" s="207"/>
      <c r="BN226" s="207"/>
      <c r="BO226" s="207"/>
      <c r="BP226" s="207"/>
      <c r="BQ226" s="207"/>
      <c r="BR226" s="207"/>
      <c r="BS226" s="207"/>
      <c r="BT226" s="207"/>
      <c r="BU226" s="207"/>
      <c r="BV226" s="207"/>
      <c r="BW226" s="207"/>
      <c r="BX226" s="207"/>
      <c r="BY226" s="207"/>
      <c r="BZ226" s="207"/>
      <c r="CA226" s="207"/>
      <c r="CB226" s="207"/>
      <c r="CC226" s="207"/>
      <c r="CD226" s="207"/>
      <c r="CE226" s="207"/>
      <c r="CF226" s="207"/>
      <c r="CG226" s="207"/>
      <c r="CH226" s="207"/>
      <c r="CI226" s="207"/>
      <c r="CJ226" s="207"/>
      <c r="CK226" s="207"/>
      <c r="CL226" s="207"/>
      <c r="CM226" s="207"/>
      <c r="CN226" s="207"/>
      <c r="CO226" s="207"/>
      <c r="CP226" s="207"/>
      <c r="CQ226" s="207"/>
      <c r="CR226" s="207"/>
      <c r="CS226" s="207"/>
      <c r="CT226" s="207"/>
      <c r="CU226" s="207"/>
      <c r="CV226" s="207"/>
      <c r="CW226" s="207"/>
      <c r="CX226" s="207"/>
      <c r="CY226" s="207"/>
      <c r="CZ226" s="207"/>
      <c r="DA226" s="207"/>
      <c r="DB226" s="207"/>
      <c r="DC226" s="207"/>
      <c r="DD226" s="207"/>
      <c r="DE226" s="207"/>
      <c r="DF226" s="207"/>
      <c r="DG226" s="207"/>
    </row>
    <row r="227" spans="1:111" s="15" customFormat="1" ht="15" customHeight="1" x14ac:dyDescent="0.25">
      <c r="A227" s="5" t="s">
        <v>1374</v>
      </c>
      <c r="B227" s="60">
        <v>28</v>
      </c>
      <c r="C227" s="6">
        <v>224</v>
      </c>
      <c r="D227" s="5" t="s">
        <v>19</v>
      </c>
      <c r="E227" s="5" t="s">
        <v>902</v>
      </c>
      <c r="F227" s="5" t="s">
        <v>974</v>
      </c>
      <c r="G227" s="5" t="s">
        <v>1158</v>
      </c>
      <c r="H227" s="86" t="s">
        <v>20</v>
      </c>
      <c r="I227" s="95">
        <v>4732.8</v>
      </c>
      <c r="J227" s="120">
        <v>358.47</v>
      </c>
      <c r="K227" s="98">
        <v>0</v>
      </c>
      <c r="L227" s="99">
        <v>43.74</v>
      </c>
      <c r="M227" s="97">
        <v>4374.33</v>
      </c>
      <c r="N227" s="6" t="s">
        <v>10</v>
      </c>
      <c r="O227" s="6" t="s">
        <v>11</v>
      </c>
      <c r="P227" s="6" t="s">
        <v>12</v>
      </c>
      <c r="Q227" s="189">
        <v>36965</v>
      </c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207"/>
      <c r="CH227" s="207"/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207"/>
      <c r="DF227" s="207"/>
      <c r="DG227" s="207"/>
    </row>
    <row r="228" spans="1:111" s="14" customFormat="1" ht="15" customHeight="1" x14ac:dyDescent="0.25">
      <c r="A228" s="5" t="s">
        <v>1374</v>
      </c>
      <c r="B228" s="60">
        <v>28</v>
      </c>
      <c r="C228" s="6">
        <v>225</v>
      </c>
      <c r="D228" s="36" t="s">
        <v>15</v>
      </c>
      <c r="E228" s="5" t="s">
        <v>923</v>
      </c>
      <c r="F228" s="5" t="s">
        <v>1053</v>
      </c>
      <c r="G228" s="5" t="s">
        <v>1254</v>
      </c>
      <c r="H228" s="86" t="s">
        <v>16</v>
      </c>
      <c r="I228" s="95">
        <v>5322.6</v>
      </c>
      <c r="J228" s="120">
        <v>422.64</v>
      </c>
      <c r="K228" s="98">
        <v>0</v>
      </c>
      <c r="L228" s="99">
        <v>48.99</v>
      </c>
      <c r="M228" s="97">
        <v>4899.96</v>
      </c>
      <c r="N228" s="6" t="s">
        <v>10</v>
      </c>
      <c r="O228" s="6" t="s">
        <v>11</v>
      </c>
      <c r="P228" s="6" t="s">
        <v>12</v>
      </c>
      <c r="Q228" s="194">
        <v>40749</v>
      </c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207"/>
      <c r="BJ228" s="207"/>
      <c r="BK228" s="207"/>
      <c r="BL228" s="207"/>
      <c r="BM228" s="207"/>
      <c r="BN228" s="207"/>
      <c r="BO228" s="207"/>
      <c r="BP228" s="207"/>
      <c r="BQ228" s="207"/>
      <c r="BR228" s="207"/>
      <c r="BS228" s="207"/>
      <c r="BT228" s="207"/>
      <c r="BU228" s="207"/>
      <c r="BV228" s="207"/>
      <c r="BW228" s="207"/>
      <c r="BX228" s="207"/>
      <c r="BY228" s="207"/>
      <c r="BZ228" s="207"/>
      <c r="CA228" s="207"/>
      <c r="CB228" s="207"/>
      <c r="CC228" s="207"/>
      <c r="CD228" s="207"/>
      <c r="CE228" s="207"/>
      <c r="CF228" s="207"/>
      <c r="CG228" s="207"/>
      <c r="CH228" s="207"/>
      <c r="CI228" s="207"/>
      <c r="CJ228" s="207"/>
      <c r="CK228" s="207"/>
      <c r="CL228" s="207"/>
      <c r="CM228" s="207"/>
      <c r="CN228" s="207"/>
      <c r="CO228" s="207"/>
      <c r="CP228" s="207"/>
      <c r="CQ228" s="207"/>
      <c r="CR228" s="207"/>
      <c r="CS228" s="207"/>
      <c r="CT228" s="207"/>
      <c r="CU228" s="207"/>
      <c r="CV228" s="207"/>
      <c r="CW228" s="207"/>
      <c r="CX228" s="207"/>
      <c r="CY228" s="207"/>
      <c r="CZ228" s="207"/>
      <c r="DA228" s="207"/>
      <c r="DB228" s="207"/>
      <c r="DC228" s="207"/>
      <c r="DD228" s="207"/>
      <c r="DE228" s="207"/>
      <c r="DF228" s="207"/>
      <c r="DG228" s="207"/>
    </row>
    <row r="229" spans="1:111" s="15" customFormat="1" ht="15" customHeight="1" x14ac:dyDescent="0.25">
      <c r="A229" s="5" t="s">
        <v>1374</v>
      </c>
      <c r="B229" s="60">
        <v>28</v>
      </c>
      <c r="C229" s="6">
        <v>226</v>
      </c>
      <c r="D229" s="36" t="s">
        <v>17</v>
      </c>
      <c r="E229" s="5" t="s">
        <v>914</v>
      </c>
      <c r="F229" s="5" t="s">
        <v>937</v>
      </c>
      <c r="G229" s="5" t="s">
        <v>1255</v>
      </c>
      <c r="H229" s="86" t="s">
        <v>18</v>
      </c>
      <c r="I229" s="95">
        <v>6026.7</v>
      </c>
      <c r="J229" s="120">
        <v>526.67999999999995</v>
      </c>
      <c r="K229" s="98">
        <v>0</v>
      </c>
      <c r="L229" s="99">
        <v>55</v>
      </c>
      <c r="M229" s="97">
        <v>5500.0199999999995</v>
      </c>
      <c r="N229" s="6" t="s">
        <v>10</v>
      </c>
      <c r="O229" s="6" t="s">
        <v>1863</v>
      </c>
      <c r="P229" s="6" t="s">
        <v>12</v>
      </c>
      <c r="Q229" s="194">
        <v>41306</v>
      </c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  <c r="BI229" s="207"/>
      <c r="BJ229" s="207"/>
      <c r="BK229" s="207"/>
      <c r="BL229" s="207"/>
      <c r="BM229" s="207"/>
      <c r="BN229" s="207"/>
      <c r="BO229" s="207"/>
      <c r="BP229" s="207"/>
      <c r="BQ229" s="207"/>
      <c r="BR229" s="207"/>
      <c r="BS229" s="207"/>
      <c r="BT229" s="207"/>
      <c r="BU229" s="207"/>
      <c r="BV229" s="207"/>
      <c r="BW229" s="207"/>
      <c r="BX229" s="207"/>
      <c r="BY229" s="207"/>
      <c r="BZ229" s="207"/>
      <c r="CA229" s="207"/>
      <c r="CB229" s="207"/>
      <c r="CC229" s="207"/>
      <c r="CD229" s="207"/>
      <c r="CE229" s="207"/>
      <c r="CF229" s="207"/>
      <c r="CG229" s="207"/>
      <c r="CH229" s="207"/>
      <c r="CI229" s="207"/>
      <c r="CJ229" s="207"/>
      <c r="CK229" s="207"/>
      <c r="CL229" s="207"/>
      <c r="CM229" s="207"/>
      <c r="CN229" s="207"/>
      <c r="CO229" s="207"/>
      <c r="CP229" s="207"/>
      <c r="CQ229" s="207"/>
      <c r="CR229" s="207"/>
      <c r="CS229" s="207"/>
      <c r="CT229" s="207"/>
      <c r="CU229" s="207"/>
      <c r="CV229" s="207"/>
      <c r="CW229" s="207"/>
      <c r="CX229" s="207"/>
      <c r="CY229" s="207"/>
      <c r="CZ229" s="207"/>
      <c r="DA229" s="207"/>
      <c r="DB229" s="207"/>
      <c r="DC229" s="207"/>
      <c r="DD229" s="207"/>
      <c r="DE229" s="207"/>
      <c r="DF229" s="207"/>
      <c r="DG229" s="207"/>
    </row>
    <row r="230" spans="1:111" s="15" customFormat="1" ht="15" customHeight="1" x14ac:dyDescent="0.25">
      <c r="A230" s="6"/>
      <c r="B230" s="48">
        <v>28</v>
      </c>
      <c r="C230" s="6">
        <v>227</v>
      </c>
      <c r="D230" s="2" t="s">
        <v>821</v>
      </c>
      <c r="E230" s="2" t="s">
        <v>1010</v>
      </c>
      <c r="F230" s="2" t="s">
        <v>902</v>
      </c>
      <c r="G230" s="2" t="s">
        <v>1243</v>
      </c>
      <c r="H230" s="18" t="s">
        <v>822</v>
      </c>
      <c r="I230" s="95">
        <v>5322.6</v>
      </c>
      <c r="J230" s="120">
        <v>422.64</v>
      </c>
      <c r="K230" s="98">
        <v>0</v>
      </c>
      <c r="L230" s="99">
        <v>0</v>
      </c>
      <c r="M230" s="97">
        <v>4899.96</v>
      </c>
      <c r="N230" s="6" t="s">
        <v>10</v>
      </c>
      <c r="O230" s="6" t="s">
        <v>13</v>
      </c>
      <c r="P230" s="6" t="s">
        <v>12</v>
      </c>
      <c r="Q230" s="189">
        <v>41671</v>
      </c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  <c r="BI230" s="207"/>
      <c r="BJ230" s="207"/>
      <c r="BK230" s="207"/>
      <c r="BL230" s="207"/>
      <c r="BM230" s="207"/>
      <c r="BN230" s="207"/>
      <c r="BO230" s="207"/>
      <c r="BP230" s="207"/>
      <c r="BQ230" s="207"/>
      <c r="BR230" s="207"/>
      <c r="BS230" s="207"/>
      <c r="BT230" s="207"/>
      <c r="BU230" s="207"/>
      <c r="BV230" s="207"/>
      <c r="BW230" s="207"/>
      <c r="BX230" s="207"/>
      <c r="BY230" s="207"/>
      <c r="BZ230" s="207"/>
      <c r="CA230" s="207"/>
      <c r="CB230" s="207"/>
      <c r="CC230" s="207"/>
      <c r="CD230" s="207"/>
      <c r="CE230" s="207"/>
      <c r="CF230" s="207"/>
      <c r="CG230" s="207"/>
      <c r="CH230" s="207"/>
      <c r="CI230" s="207"/>
      <c r="CJ230" s="207"/>
      <c r="CK230" s="207"/>
      <c r="CL230" s="207"/>
      <c r="CM230" s="207"/>
      <c r="CN230" s="207"/>
      <c r="CO230" s="207"/>
      <c r="CP230" s="207"/>
      <c r="CQ230" s="207"/>
      <c r="CR230" s="207"/>
      <c r="CS230" s="207"/>
      <c r="CT230" s="207"/>
      <c r="CU230" s="207"/>
      <c r="CV230" s="207"/>
      <c r="CW230" s="207"/>
      <c r="CX230" s="207"/>
      <c r="CY230" s="207"/>
      <c r="CZ230" s="207"/>
      <c r="DA230" s="207"/>
      <c r="DB230" s="207"/>
      <c r="DC230" s="207"/>
      <c r="DD230" s="207"/>
      <c r="DE230" s="207"/>
      <c r="DF230" s="207"/>
      <c r="DG230" s="207"/>
    </row>
    <row r="231" spans="1:111" s="15" customFormat="1" ht="15" customHeight="1" x14ac:dyDescent="0.25">
      <c r="A231" s="6"/>
      <c r="B231" s="48">
        <v>29</v>
      </c>
      <c r="C231" s="6">
        <v>228</v>
      </c>
      <c r="D231" s="2" t="s">
        <v>815</v>
      </c>
      <c r="E231" s="2" t="s">
        <v>1130</v>
      </c>
      <c r="F231" s="2" t="s">
        <v>922</v>
      </c>
      <c r="G231" s="2" t="s">
        <v>1354</v>
      </c>
      <c r="H231" s="18" t="s">
        <v>816</v>
      </c>
      <c r="I231" s="95">
        <v>5239.6499999999996</v>
      </c>
      <c r="J231" s="120">
        <v>413.61</v>
      </c>
      <c r="K231" s="98">
        <v>0</v>
      </c>
      <c r="L231" s="99">
        <v>0</v>
      </c>
      <c r="M231" s="97">
        <v>4826.04</v>
      </c>
      <c r="N231" s="6" t="s">
        <v>1478</v>
      </c>
      <c r="O231" s="6" t="s">
        <v>612</v>
      </c>
      <c r="P231" s="6" t="s">
        <v>12</v>
      </c>
      <c r="Q231" s="189">
        <v>40700</v>
      </c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  <c r="BI231" s="207"/>
      <c r="BJ231" s="207"/>
      <c r="BK231" s="207"/>
      <c r="BL231" s="207"/>
      <c r="BM231" s="207"/>
      <c r="BN231" s="207"/>
      <c r="BO231" s="207"/>
      <c r="BP231" s="207"/>
      <c r="BQ231" s="207"/>
      <c r="BR231" s="207"/>
      <c r="BS231" s="207"/>
      <c r="BT231" s="207"/>
      <c r="BU231" s="207"/>
      <c r="BV231" s="207"/>
      <c r="BW231" s="207"/>
      <c r="BX231" s="207"/>
      <c r="BY231" s="207"/>
      <c r="BZ231" s="207"/>
      <c r="CA231" s="207"/>
      <c r="CB231" s="207"/>
      <c r="CC231" s="207"/>
      <c r="CD231" s="207"/>
      <c r="CE231" s="207"/>
      <c r="CF231" s="207"/>
      <c r="CG231" s="207"/>
      <c r="CH231" s="207"/>
      <c r="CI231" s="207"/>
      <c r="CJ231" s="207"/>
      <c r="CK231" s="207"/>
      <c r="CL231" s="207"/>
      <c r="CM231" s="207"/>
      <c r="CN231" s="207"/>
      <c r="CO231" s="207"/>
      <c r="CP231" s="207"/>
      <c r="CQ231" s="207"/>
      <c r="CR231" s="207"/>
      <c r="CS231" s="207"/>
      <c r="CT231" s="207"/>
      <c r="CU231" s="207"/>
      <c r="CV231" s="207"/>
      <c r="CW231" s="207"/>
      <c r="CX231" s="207"/>
      <c r="CY231" s="207"/>
      <c r="CZ231" s="207"/>
      <c r="DA231" s="207"/>
      <c r="DB231" s="207"/>
      <c r="DC231" s="207"/>
      <c r="DD231" s="207"/>
      <c r="DE231" s="207"/>
      <c r="DF231" s="207"/>
      <c r="DG231" s="207"/>
    </row>
    <row r="232" spans="1:111" s="15" customFormat="1" ht="15" customHeight="1" x14ac:dyDescent="0.25">
      <c r="A232" s="6"/>
      <c r="B232" s="48">
        <v>29</v>
      </c>
      <c r="C232" s="6">
        <v>229</v>
      </c>
      <c r="D232" s="2" t="s">
        <v>1626</v>
      </c>
      <c r="E232" s="2" t="s">
        <v>920</v>
      </c>
      <c r="F232" s="2" t="s">
        <v>998</v>
      </c>
      <c r="G232" s="2" t="s">
        <v>1711</v>
      </c>
      <c r="H232" s="18" t="s">
        <v>844</v>
      </c>
      <c r="I232" s="117">
        <v>10051.5</v>
      </c>
      <c r="J232" s="120">
        <v>1323.98</v>
      </c>
      <c r="K232" s="98">
        <v>0</v>
      </c>
      <c r="L232" s="99">
        <v>0</v>
      </c>
      <c r="M232" s="97">
        <v>8727.52</v>
      </c>
      <c r="N232" s="6" t="s">
        <v>1478</v>
      </c>
      <c r="O232" s="6" t="s">
        <v>102</v>
      </c>
      <c r="P232" s="6" t="s">
        <v>6</v>
      </c>
      <c r="Q232" s="189">
        <v>44470</v>
      </c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7"/>
      <c r="BA232" s="207"/>
      <c r="BB232" s="207"/>
      <c r="BC232" s="207"/>
      <c r="BD232" s="207"/>
      <c r="BE232" s="207"/>
      <c r="BF232" s="207"/>
      <c r="BG232" s="207"/>
      <c r="BH232" s="207"/>
      <c r="BI232" s="207"/>
      <c r="BJ232" s="207"/>
      <c r="BK232" s="207"/>
      <c r="BL232" s="207"/>
      <c r="BM232" s="207"/>
      <c r="BN232" s="207"/>
      <c r="BO232" s="207"/>
      <c r="BP232" s="207"/>
      <c r="BQ232" s="207"/>
      <c r="BR232" s="207"/>
      <c r="BS232" s="207"/>
      <c r="BT232" s="207"/>
      <c r="BU232" s="207"/>
      <c r="BV232" s="207"/>
      <c r="BW232" s="207"/>
      <c r="BX232" s="207"/>
      <c r="BY232" s="207"/>
      <c r="BZ232" s="207"/>
      <c r="CA232" s="207"/>
      <c r="CB232" s="207"/>
      <c r="CC232" s="207"/>
      <c r="CD232" s="207"/>
      <c r="CE232" s="207"/>
      <c r="CF232" s="207"/>
      <c r="CG232" s="207"/>
      <c r="CH232" s="207"/>
      <c r="CI232" s="207"/>
      <c r="CJ232" s="207"/>
      <c r="CK232" s="207"/>
      <c r="CL232" s="207"/>
      <c r="CM232" s="207"/>
      <c r="CN232" s="207"/>
      <c r="CO232" s="207"/>
      <c r="CP232" s="207"/>
      <c r="CQ232" s="207"/>
      <c r="CR232" s="207"/>
      <c r="CS232" s="207"/>
      <c r="CT232" s="207"/>
      <c r="CU232" s="207"/>
      <c r="CV232" s="207"/>
      <c r="CW232" s="207"/>
      <c r="CX232" s="207"/>
      <c r="CY232" s="207"/>
      <c r="CZ232" s="207"/>
      <c r="DA232" s="207"/>
      <c r="DB232" s="207"/>
      <c r="DC232" s="207"/>
      <c r="DD232" s="207"/>
      <c r="DE232" s="207"/>
      <c r="DF232" s="207"/>
      <c r="DG232" s="207"/>
    </row>
    <row r="233" spans="1:111" s="15" customFormat="1" ht="15" customHeight="1" x14ac:dyDescent="0.25">
      <c r="A233" s="5" t="s">
        <v>886</v>
      </c>
      <c r="B233" s="51">
        <v>30</v>
      </c>
      <c r="C233" s="6">
        <v>230</v>
      </c>
      <c r="D233" s="5" t="s">
        <v>121</v>
      </c>
      <c r="E233" s="5" t="s">
        <v>911</v>
      </c>
      <c r="F233" s="5" t="s">
        <v>961</v>
      </c>
      <c r="G233" s="5" t="s">
        <v>1162</v>
      </c>
      <c r="H233" s="86" t="s">
        <v>122</v>
      </c>
      <c r="I233" s="95">
        <v>3168.15</v>
      </c>
      <c r="J233" s="120">
        <v>63.13</v>
      </c>
      <c r="K233" s="98">
        <v>0</v>
      </c>
      <c r="L233" s="99">
        <v>31.05</v>
      </c>
      <c r="M233" s="97">
        <v>3105.02</v>
      </c>
      <c r="N233" s="6" t="s">
        <v>1464</v>
      </c>
      <c r="O233" s="6" t="s">
        <v>120</v>
      </c>
      <c r="P233" s="6" t="s">
        <v>12</v>
      </c>
      <c r="Q233" s="189">
        <v>38446</v>
      </c>
      <c r="R233" s="207"/>
      <c r="S233" s="207"/>
      <c r="T233" s="207"/>
      <c r="U233" s="207"/>
      <c r="V233" s="207"/>
      <c r="W233" s="20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7"/>
      <c r="BA233" s="207"/>
      <c r="BB233" s="207"/>
      <c r="BC233" s="207"/>
      <c r="BD233" s="207"/>
      <c r="BE233" s="207"/>
      <c r="BF233" s="207"/>
      <c r="BG233" s="207"/>
      <c r="BH233" s="207"/>
      <c r="BI233" s="207"/>
      <c r="BJ233" s="207"/>
      <c r="BK233" s="207"/>
      <c r="BL233" s="207"/>
      <c r="BM233" s="207"/>
      <c r="BN233" s="207"/>
      <c r="BO233" s="207"/>
      <c r="BP233" s="207"/>
      <c r="BQ233" s="207"/>
      <c r="BR233" s="207"/>
      <c r="BS233" s="207"/>
      <c r="BT233" s="207"/>
      <c r="BU233" s="207"/>
      <c r="BV233" s="207"/>
      <c r="BW233" s="207"/>
      <c r="BX233" s="207"/>
      <c r="BY233" s="207"/>
      <c r="BZ233" s="207"/>
      <c r="CA233" s="207"/>
      <c r="CB233" s="207"/>
      <c r="CC233" s="207"/>
      <c r="CD233" s="207"/>
      <c r="CE233" s="207"/>
      <c r="CF233" s="207"/>
      <c r="CG233" s="207"/>
      <c r="CH233" s="207"/>
      <c r="CI233" s="207"/>
      <c r="CJ233" s="207"/>
      <c r="CK233" s="207"/>
      <c r="CL233" s="207"/>
      <c r="CM233" s="207"/>
      <c r="CN233" s="207"/>
      <c r="CO233" s="207"/>
      <c r="CP233" s="207"/>
      <c r="CQ233" s="207"/>
      <c r="CR233" s="207"/>
      <c r="CS233" s="207"/>
      <c r="CT233" s="207"/>
      <c r="CU233" s="207"/>
      <c r="CV233" s="207"/>
      <c r="CW233" s="207"/>
      <c r="CX233" s="207"/>
      <c r="CY233" s="207"/>
      <c r="CZ233" s="207"/>
      <c r="DA233" s="207"/>
      <c r="DB233" s="207"/>
      <c r="DC233" s="207"/>
      <c r="DD233" s="207"/>
      <c r="DE233" s="207"/>
      <c r="DF233" s="207"/>
      <c r="DG233" s="207"/>
    </row>
    <row r="234" spans="1:111" s="15" customFormat="1" ht="15" customHeight="1" x14ac:dyDescent="0.25">
      <c r="A234" s="6"/>
      <c r="B234" s="50">
        <v>30</v>
      </c>
      <c r="C234" s="6">
        <v>231</v>
      </c>
      <c r="D234" s="6" t="s">
        <v>747</v>
      </c>
      <c r="E234" s="6" t="s">
        <v>922</v>
      </c>
      <c r="F234" s="6" t="s">
        <v>908</v>
      </c>
      <c r="G234" s="6" t="s">
        <v>1260</v>
      </c>
      <c r="H234" s="34" t="s">
        <v>748</v>
      </c>
      <c r="I234" s="95">
        <v>9470.25</v>
      </c>
      <c r="J234" s="120">
        <v>1199.82</v>
      </c>
      <c r="K234" s="98">
        <v>0</v>
      </c>
      <c r="L234" s="99">
        <v>0</v>
      </c>
      <c r="M234" s="97">
        <v>8270.43</v>
      </c>
      <c r="N234" s="6" t="s">
        <v>1464</v>
      </c>
      <c r="O234" s="6" t="s">
        <v>623</v>
      </c>
      <c r="P234" s="6" t="s">
        <v>12</v>
      </c>
      <c r="Q234" s="189">
        <v>39173</v>
      </c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  <c r="BI234" s="207"/>
      <c r="BJ234" s="207"/>
      <c r="BK234" s="207"/>
      <c r="BL234" s="207"/>
      <c r="BM234" s="207"/>
      <c r="BN234" s="207"/>
      <c r="BO234" s="207"/>
      <c r="BP234" s="207"/>
      <c r="BQ234" s="207"/>
      <c r="BR234" s="207"/>
      <c r="BS234" s="207"/>
      <c r="BT234" s="207"/>
      <c r="BU234" s="207"/>
      <c r="BV234" s="207"/>
      <c r="BW234" s="207"/>
      <c r="BX234" s="207"/>
      <c r="BY234" s="207"/>
      <c r="BZ234" s="207"/>
      <c r="CA234" s="207"/>
      <c r="CB234" s="207"/>
      <c r="CC234" s="207"/>
      <c r="CD234" s="207"/>
      <c r="CE234" s="207"/>
      <c r="CF234" s="207"/>
      <c r="CG234" s="207"/>
      <c r="CH234" s="207"/>
      <c r="CI234" s="207"/>
      <c r="CJ234" s="207"/>
      <c r="CK234" s="207"/>
      <c r="CL234" s="207"/>
      <c r="CM234" s="207"/>
      <c r="CN234" s="207"/>
      <c r="CO234" s="207"/>
      <c r="CP234" s="207"/>
      <c r="CQ234" s="207"/>
      <c r="CR234" s="207"/>
      <c r="CS234" s="207"/>
      <c r="CT234" s="207"/>
      <c r="CU234" s="207"/>
      <c r="CV234" s="207"/>
      <c r="CW234" s="207"/>
      <c r="CX234" s="207"/>
      <c r="CY234" s="207"/>
      <c r="CZ234" s="207"/>
      <c r="DA234" s="207"/>
      <c r="DB234" s="207"/>
      <c r="DC234" s="207"/>
      <c r="DD234" s="207"/>
      <c r="DE234" s="207"/>
      <c r="DF234" s="207"/>
      <c r="DG234" s="207"/>
    </row>
    <row r="235" spans="1:111" s="15" customFormat="1" ht="15" customHeight="1" x14ac:dyDescent="0.25">
      <c r="A235" s="5" t="s">
        <v>1374</v>
      </c>
      <c r="B235" s="60">
        <v>30</v>
      </c>
      <c r="C235" s="6">
        <v>232</v>
      </c>
      <c r="D235" s="5" t="s">
        <v>743</v>
      </c>
      <c r="E235" s="5" t="s">
        <v>914</v>
      </c>
      <c r="F235" s="5" t="s">
        <v>942</v>
      </c>
      <c r="G235" s="5" t="s">
        <v>1261</v>
      </c>
      <c r="H235" s="86" t="s">
        <v>744</v>
      </c>
      <c r="I235" s="95">
        <v>4656.45</v>
      </c>
      <c r="J235" s="120">
        <v>350.16</v>
      </c>
      <c r="K235" s="98">
        <v>0</v>
      </c>
      <c r="L235" s="130">
        <v>43.06</v>
      </c>
      <c r="M235" s="97">
        <v>4306.29</v>
      </c>
      <c r="N235" s="6" t="s">
        <v>1464</v>
      </c>
      <c r="O235" s="6" t="s">
        <v>103</v>
      </c>
      <c r="P235" s="6" t="s">
        <v>12</v>
      </c>
      <c r="Q235" s="189">
        <v>39083</v>
      </c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  <c r="BI235" s="207"/>
      <c r="BJ235" s="207"/>
      <c r="BK235" s="207"/>
      <c r="BL235" s="207"/>
      <c r="BM235" s="207"/>
      <c r="BN235" s="207"/>
      <c r="BO235" s="207"/>
      <c r="BP235" s="207"/>
      <c r="BQ235" s="207"/>
      <c r="BR235" s="207"/>
      <c r="BS235" s="207"/>
      <c r="BT235" s="207"/>
      <c r="BU235" s="207"/>
      <c r="BV235" s="207"/>
      <c r="BW235" s="207"/>
      <c r="BX235" s="207"/>
      <c r="BY235" s="207"/>
      <c r="BZ235" s="207"/>
      <c r="CA235" s="207"/>
      <c r="CB235" s="207"/>
      <c r="CC235" s="207"/>
      <c r="CD235" s="207"/>
      <c r="CE235" s="207"/>
      <c r="CF235" s="207"/>
      <c r="CG235" s="207"/>
      <c r="CH235" s="207"/>
      <c r="CI235" s="207"/>
      <c r="CJ235" s="207"/>
      <c r="CK235" s="207"/>
      <c r="CL235" s="207"/>
      <c r="CM235" s="207"/>
      <c r="CN235" s="207"/>
      <c r="CO235" s="207"/>
      <c r="CP235" s="207"/>
      <c r="CQ235" s="207"/>
      <c r="CR235" s="207"/>
      <c r="CS235" s="207"/>
      <c r="CT235" s="207"/>
      <c r="CU235" s="207"/>
      <c r="CV235" s="207"/>
      <c r="CW235" s="207"/>
      <c r="CX235" s="207"/>
      <c r="CY235" s="207"/>
      <c r="CZ235" s="207"/>
      <c r="DA235" s="207"/>
      <c r="DB235" s="207"/>
      <c r="DC235" s="207"/>
      <c r="DD235" s="207"/>
      <c r="DE235" s="207"/>
      <c r="DF235" s="207"/>
      <c r="DG235" s="207"/>
    </row>
    <row r="236" spans="1:111" s="15" customFormat="1" ht="15" customHeight="1" x14ac:dyDescent="0.25">
      <c r="A236" s="2"/>
      <c r="B236" s="111">
        <v>30</v>
      </c>
      <c r="C236" s="6">
        <v>233</v>
      </c>
      <c r="D236" s="20" t="s">
        <v>745</v>
      </c>
      <c r="E236" s="2" t="s">
        <v>987</v>
      </c>
      <c r="F236" s="2" t="s">
        <v>914</v>
      </c>
      <c r="G236" s="2" t="s">
        <v>1263</v>
      </c>
      <c r="H236" s="18" t="s">
        <v>746</v>
      </c>
      <c r="I236" s="95">
        <v>3861.3</v>
      </c>
      <c r="J236" s="120">
        <v>263.64999999999998</v>
      </c>
      <c r="K236" s="98">
        <v>0</v>
      </c>
      <c r="L236" s="99">
        <v>0</v>
      </c>
      <c r="M236" s="97">
        <v>3597.65</v>
      </c>
      <c r="N236" s="6" t="s">
        <v>1464</v>
      </c>
      <c r="O236" s="6" t="s">
        <v>612</v>
      </c>
      <c r="P236" s="6" t="s">
        <v>12</v>
      </c>
      <c r="Q236" s="189">
        <v>39731</v>
      </c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07"/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7"/>
      <c r="AX236" s="207"/>
      <c r="AY236" s="207"/>
      <c r="AZ236" s="207"/>
      <c r="BA236" s="207"/>
      <c r="BB236" s="207"/>
      <c r="BC236" s="207"/>
      <c r="BD236" s="207"/>
      <c r="BE236" s="207"/>
      <c r="BF236" s="207"/>
      <c r="BG236" s="207"/>
      <c r="BH236" s="207"/>
      <c r="BI236" s="207"/>
      <c r="BJ236" s="207"/>
      <c r="BK236" s="207"/>
      <c r="BL236" s="207"/>
      <c r="BM236" s="207"/>
      <c r="BN236" s="207"/>
      <c r="BO236" s="207"/>
      <c r="BP236" s="207"/>
      <c r="BQ236" s="207"/>
      <c r="BR236" s="207"/>
      <c r="BS236" s="207"/>
      <c r="BT236" s="207"/>
      <c r="BU236" s="207"/>
      <c r="BV236" s="207"/>
      <c r="BW236" s="207"/>
      <c r="BX236" s="207"/>
      <c r="BY236" s="207"/>
      <c r="BZ236" s="207"/>
      <c r="CA236" s="207"/>
      <c r="CB236" s="207"/>
      <c r="CC236" s="207"/>
      <c r="CD236" s="207"/>
      <c r="CE236" s="207"/>
      <c r="CF236" s="207"/>
      <c r="CG236" s="207"/>
      <c r="CH236" s="207"/>
      <c r="CI236" s="207"/>
      <c r="CJ236" s="207"/>
      <c r="CK236" s="207"/>
      <c r="CL236" s="207"/>
      <c r="CM236" s="207"/>
      <c r="CN236" s="207"/>
      <c r="CO236" s="207"/>
      <c r="CP236" s="207"/>
      <c r="CQ236" s="207"/>
      <c r="CR236" s="207"/>
      <c r="CS236" s="207"/>
      <c r="CT236" s="207"/>
      <c r="CU236" s="207"/>
      <c r="CV236" s="207"/>
      <c r="CW236" s="207"/>
      <c r="CX236" s="207"/>
      <c r="CY236" s="207"/>
      <c r="CZ236" s="207"/>
      <c r="DA236" s="207"/>
      <c r="DB236" s="207"/>
      <c r="DC236" s="207"/>
      <c r="DD236" s="207"/>
      <c r="DE236" s="207"/>
      <c r="DF236" s="207"/>
      <c r="DG236" s="207"/>
    </row>
    <row r="237" spans="1:111" s="15" customFormat="1" ht="15" customHeight="1" x14ac:dyDescent="0.25">
      <c r="B237" s="50">
        <v>30</v>
      </c>
      <c r="C237" s="6">
        <v>234</v>
      </c>
      <c r="D237" s="6" t="s">
        <v>751</v>
      </c>
      <c r="E237" s="6" t="s">
        <v>1057</v>
      </c>
      <c r="F237" s="6" t="s">
        <v>950</v>
      </c>
      <c r="G237" s="6" t="s">
        <v>1264</v>
      </c>
      <c r="H237" s="34" t="s">
        <v>752</v>
      </c>
      <c r="I237" s="95">
        <v>7965</v>
      </c>
      <c r="J237" s="120">
        <v>878.3</v>
      </c>
      <c r="K237" s="98">
        <v>0</v>
      </c>
      <c r="L237" s="99"/>
      <c r="M237" s="97">
        <v>7086.7</v>
      </c>
      <c r="N237" s="6" t="s">
        <v>1464</v>
      </c>
      <c r="O237" s="6" t="s">
        <v>623</v>
      </c>
      <c r="P237" s="6" t="s">
        <v>12</v>
      </c>
      <c r="Q237" s="189">
        <v>40469</v>
      </c>
      <c r="R237" s="207"/>
      <c r="S237" s="207"/>
      <c r="T237" s="207"/>
      <c r="U237" s="207"/>
      <c r="V237" s="207"/>
      <c r="W237" s="207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7"/>
      <c r="AS237" s="207"/>
      <c r="AT237" s="207"/>
      <c r="AU237" s="207"/>
      <c r="AV237" s="207"/>
      <c r="AW237" s="207"/>
      <c r="AX237" s="207"/>
      <c r="AY237" s="207"/>
      <c r="AZ237" s="207"/>
      <c r="BA237" s="207"/>
      <c r="BB237" s="207"/>
      <c r="BC237" s="207"/>
      <c r="BD237" s="207"/>
      <c r="BE237" s="207"/>
      <c r="BF237" s="207"/>
      <c r="BG237" s="207"/>
      <c r="BH237" s="207"/>
      <c r="BI237" s="207"/>
      <c r="BJ237" s="207"/>
      <c r="BK237" s="207"/>
      <c r="BL237" s="207"/>
      <c r="BM237" s="207"/>
      <c r="BN237" s="207"/>
      <c r="BO237" s="207"/>
      <c r="BP237" s="207"/>
      <c r="BQ237" s="207"/>
      <c r="BR237" s="207"/>
      <c r="BS237" s="207"/>
      <c r="BT237" s="207"/>
      <c r="BU237" s="207"/>
      <c r="BV237" s="207"/>
      <c r="BW237" s="207"/>
      <c r="BX237" s="207"/>
      <c r="BY237" s="207"/>
      <c r="BZ237" s="207"/>
      <c r="CA237" s="207"/>
      <c r="CB237" s="207"/>
      <c r="CC237" s="207"/>
      <c r="CD237" s="207"/>
      <c r="CE237" s="207"/>
      <c r="CF237" s="207"/>
      <c r="CG237" s="207"/>
      <c r="CH237" s="207"/>
      <c r="CI237" s="207"/>
      <c r="CJ237" s="207"/>
      <c r="CK237" s="207"/>
      <c r="CL237" s="207"/>
      <c r="CM237" s="207"/>
      <c r="CN237" s="207"/>
      <c r="CO237" s="207"/>
      <c r="CP237" s="207"/>
      <c r="CQ237" s="207"/>
      <c r="CR237" s="207"/>
      <c r="CS237" s="207"/>
      <c r="CT237" s="207"/>
      <c r="CU237" s="207"/>
      <c r="CV237" s="207"/>
      <c r="CW237" s="207"/>
      <c r="CX237" s="207"/>
      <c r="CY237" s="207"/>
      <c r="CZ237" s="207"/>
      <c r="DA237" s="207"/>
      <c r="DB237" s="207"/>
      <c r="DC237" s="207"/>
      <c r="DD237" s="207"/>
      <c r="DE237" s="207"/>
      <c r="DF237" s="207"/>
      <c r="DG237" s="207"/>
    </row>
    <row r="238" spans="1:111" s="15" customFormat="1" ht="15" customHeight="1" x14ac:dyDescent="0.25">
      <c r="A238" s="2"/>
      <c r="B238" s="50">
        <v>30</v>
      </c>
      <c r="C238" s="6">
        <v>235</v>
      </c>
      <c r="D238" s="2" t="s">
        <v>648</v>
      </c>
      <c r="E238" s="2" t="s">
        <v>1092</v>
      </c>
      <c r="F238" s="2" t="s">
        <v>1067</v>
      </c>
      <c r="G238" s="2" t="s">
        <v>1300</v>
      </c>
      <c r="H238" s="18" t="s">
        <v>649</v>
      </c>
      <c r="I238" s="95">
        <v>5737.35</v>
      </c>
      <c r="J238" s="120">
        <v>480.38</v>
      </c>
      <c r="K238" s="98">
        <v>0</v>
      </c>
      <c r="L238" s="99">
        <v>0</v>
      </c>
      <c r="M238" s="97">
        <v>5256.97</v>
      </c>
      <c r="N238" s="6" t="s">
        <v>1464</v>
      </c>
      <c r="O238" s="6" t="s">
        <v>13</v>
      </c>
      <c r="P238" s="6" t="s">
        <v>12</v>
      </c>
      <c r="Q238" s="189">
        <v>39259</v>
      </c>
      <c r="R238" s="207"/>
      <c r="S238" s="207"/>
      <c r="T238" s="207"/>
      <c r="U238" s="207"/>
      <c r="V238" s="207"/>
      <c r="W238" s="207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207"/>
      <c r="BD238" s="207"/>
      <c r="BE238" s="207"/>
      <c r="BF238" s="207"/>
      <c r="BG238" s="207"/>
      <c r="BH238" s="207"/>
      <c r="BI238" s="207"/>
      <c r="BJ238" s="207"/>
      <c r="BK238" s="207"/>
      <c r="BL238" s="207"/>
      <c r="BM238" s="207"/>
      <c r="BN238" s="207"/>
      <c r="BO238" s="207"/>
      <c r="BP238" s="207"/>
      <c r="BQ238" s="207"/>
      <c r="BR238" s="207"/>
      <c r="BS238" s="207"/>
      <c r="BT238" s="207"/>
      <c r="BU238" s="207"/>
      <c r="BV238" s="207"/>
      <c r="BW238" s="207"/>
      <c r="BX238" s="207"/>
      <c r="BY238" s="207"/>
      <c r="BZ238" s="207"/>
      <c r="CA238" s="207"/>
      <c r="CB238" s="207"/>
      <c r="CC238" s="207"/>
      <c r="CD238" s="207"/>
      <c r="CE238" s="207"/>
      <c r="CF238" s="207"/>
      <c r="CG238" s="207"/>
      <c r="CH238" s="207"/>
      <c r="CI238" s="207"/>
      <c r="CJ238" s="207"/>
      <c r="CK238" s="207"/>
      <c r="CL238" s="207"/>
      <c r="CM238" s="207"/>
      <c r="CN238" s="207"/>
      <c r="CO238" s="207"/>
      <c r="CP238" s="207"/>
      <c r="CQ238" s="207"/>
      <c r="CR238" s="207"/>
      <c r="CS238" s="207"/>
      <c r="CT238" s="207"/>
      <c r="CU238" s="207"/>
      <c r="CV238" s="207"/>
      <c r="CW238" s="207"/>
      <c r="CX238" s="207"/>
      <c r="CY238" s="207"/>
      <c r="CZ238" s="207"/>
      <c r="DA238" s="207"/>
      <c r="DB238" s="207"/>
      <c r="DC238" s="207"/>
      <c r="DD238" s="207"/>
      <c r="DE238" s="207"/>
      <c r="DF238" s="207"/>
      <c r="DG238" s="207"/>
    </row>
    <row r="239" spans="1:111" s="15" customFormat="1" ht="15" customHeight="1" x14ac:dyDescent="0.25">
      <c r="A239" s="2"/>
      <c r="B239" s="50">
        <v>30</v>
      </c>
      <c r="C239" s="6">
        <v>236</v>
      </c>
      <c r="D239" s="2" t="s">
        <v>757</v>
      </c>
      <c r="E239" s="2" t="s">
        <v>940</v>
      </c>
      <c r="F239" s="2" t="s">
        <v>1058</v>
      </c>
      <c r="G239" s="2" t="s">
        <v>1193</v>
      </c>
      <c r="H239" s="18" t="s">
        <v>758</v>
      </c>
      <c r="I239" s="117">
        <v>3168.15</v>
      </c>
      <c r="J239" s="119">
        <v>63.13</v>
      </c>
      <c r="K239" s="98">
        <v>0</v>
      </c>
      <c r="L239" s="99">
        <v>0</v>
      </c>
      <c r="M239" s="97">
        <v>3105.02</v>
      </c>
      <c r="N239" s="6" t="s">
        <v>1464</v>
      </c>
      <c r="O239" s="6" t="s">
        <v>120</v>
      </c>
      <c r="P239" s="6" t="s">
        <v>12</v>
      </c>
      <c r="Q239" s="189">
        <v>40284</v>
      </c>
      <c r="R239" s="207"/>
      <c r="S239" s="207"/>
      <c r="T239" s="207"/>
      <c r="U239" s="207"/>
      <c r="V239" s="207"/>
      <c r="W239" s="20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7"/>
      <c r="AY239" s="207"/>
      <c r="AZ239" s="207"/>
      <c r="BA239" s="207"/>
      <c r="BB239" s="207"/>
      <c r="BC239" s="207"/>
      <c r="BD239" s="207"/>
      <c r="BE239" s="207"/>
      <c r="BF239" s="207"/>
      <c r="BG239" s="207"/>
      <c r="BH239" s="207"/>
      <c r="BI239" s="207"/>
      <c r="BJ239" s="207"/>
      <c r="BK239" s="207"/>
      <c r="BL239" s="207"/>
      <c r="BM239" s="207"/>
      <c r="BN239" s="207"/>
      <c r="BO239" s="207"/>
      <c r="BP239" s="207"/>
      <c r="BQ239" s="207"/>
      <c r="BR239" s="207"/>
      <c r="BS239" s="207"/>
      <c r="BT239" s="207"/>
      <c r="BU239" s="207"/>
      <c r="BV239" s="207"/>
      <c r="BW239" s="207"/>
      <c r="BX239" s="207"/>
      <c r="BY239" s="207"/>
      <c r="BZ239" s="207"/>
      <c r="CA239" s="207"/>
      <c r="CB239" s="207"/>
      <c r="CC239" s="207"/>
      <c r="CD239" s="207"/>
      <c r="CE239" s="207"/>
      <c r="CF239" s="207"/>
      <c r="CG239" s="207"/>
      <c r="CH239" s="207"/>
      <c r="CI239" s="207"/>
      <c r="CJ239" s="207"/>
      <c r="CK239" s="207"/>
      <c r="CL239" s="207"/>
      <c r="CM239" s="207"/>
      <c r="CN239" s="207"/>
      <c r="CO239" s="207"/>
      <c r="CP239" s="207"/>
      <c r="CQ239" s="207"/>
      <c r="CR239" s="207"/>
      <c r="CS239" s="207"/>
      <c r="CT239" s="207"/>
      <c r="CU239" s="207"/>
      <c r="CV239" s="207"/>
      <c r="CW239" s="207"/>
      <c r="CX239" s="207"/>
      <c r="CY239" s="207"/>
      <c r="CZ239" s="207"/>
      <c r="DA239" s="207"/>
      <c r="DB239" s="207"/>
      <c r="DC239" s="207"/>
      <c r="DD239" s="207"/>
      <c r="DE239" s="207"/>
      <c r="DF239" s="207"/>
      <c r="DG239" s="207"/>
    </row>
    <row r="240" spans="1:111" s="15" customFormat="1" ht="15" customHeight="1" x14ac:dyDescent="0.25">
      <c r="A240" s="6"/>
      <c r="B240" s="48">
        <v>30</v>
      </c>
      <c r="C240" s="6">
        <v>237</v>
      </c>
      <c r="D240" s="2" t="s">
        <v>739</v>
      </c>
      <c r="E240" s="2" t="s">
        <v>960</v>
      </c>
      <c r="F240" s="2" t="s">
        <v>917</v>
      </c>
      <c r="G240" s="2" t="s">
        <v>1352</v>
      </c>
      <c r="H240" s="18" t="s">
        <v>740</v>
      </c>
      <c r="I240" s="95">
        <v>7964.55</v>
      </c>
      <c r="J240" s="120">
        <v>878.2</v>
      </c>
      <c r="K240" s="98">
        <v>0</v>
      </c>
      <c r="L240" s="99">
        <v>0</v>
      </c>
      <c r="M240" s="97">
        <v>7086.35</v>
      </c>
      <c r="N240" s="6" t="s">
        <v>1464</v>
      </c>
      <c r="O240" s="6" t="s">
        <v>623</v>
      </c>
      <c r="P240" s="6" t="s">
        <v>12</v>
      </c>
      <c r="Q240" s="189">
        <v>41579</v>
      </c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7"/>
      <c r="AS240" s="207"/>
      <c r="AT240" s="207"/>
      <c r="AU240" s="207"/>
      <c r="AV240" s="207"/>
      <c r="AW240" s="207"/>
      <c r="AX240" s="207"/>
      <c r="AY240" s="207"/>
      <c r="AZ240" s="207"/>
      <c r="BA240" s="207"/>
      <c r="BB240" s="207"/>
      <c r="BC240" s="207"/>
      <c r="BD240" s="207"/>
      <c r="BE240" s="207"/>
      <c r="BF240" s="207"/>
      <c r="BG240" s="207"/>
      <c r="BH240" s="207"/>
      <c r="BI240" s="207"/>
      <c r="BJ240" s="207"/>
      <c r="BK240" s="207"/>
      <c r="BL240" s="207"/>
      <c r="BM240" s="207"/>
      <c r="BN240" s="207"/>
      <c r="BO240" s="207"/>
      <c r="BP240" s="207"/>
      <c r="BQ240" s="207"/>
      <c r="BR240" s="207"/>
      <c r="BS240" s="207"/>
      <c r="BT240" s="207"/>
      <c r="BU240" s="207"/>
      <c r="BV240" s="207"/>
      <c r="BW240" s="207"/>
      <c r="BX240" s="207"/>
      <c r="BY240" s="207"/>
      <c r="BZ240" s="207"/>
      <c r="CA240" s="207"/>
      <c r="CB240" s="207"/>
      <c r="CC240" s="207"/>
      <c r="CD240" s="207"/>
      <c r="CE240" s="207"/>
      <c r="CF240" s="207"/>
      <c r="CG240" s="207"/>
      <c r="CH240" s="207"/>
      <c r="CI240" s="207"/>
      <c r="CJ240" s="207"/>
      <c r="CK240" s="207"/>
      <c r="CL240" s="207"/>
      <c r="CM240" s="207"/>
      <c r="CN240" s="207"/>
      <c r="CO240" s="207"/>
      <c r="CP240" s="207"/>
      <c r="CQ240" s="207"/>
      <c r="CR240" s="207"/>
      <c r="CS240" s="207"/>
      <c r="CT240" s="207"/>
      <c r="CU240" s="207"/>
      <c r="CV240" s="207"/>
      <c r="CW240" s="207"/>
      <c r="CX240" s="207"/>
      <c r="CY240" s="207"/>
      <c r="CZ240" s="207"/>
      <c r="DA240" s="207"/>
      <c r="DB240" s="207"/>
      <c r="DC240" s="207"/>
      <c r="DD240" s="207"/>
      <c r="DE240" s="207"/>
      <c r="DF240" s="207"/>
      <c r="DG240" s="207"/>
    </row>
    <row r="241" spans="1:111" s="23" customFormat="1" ht="15" customHeight="1" x14ac:dyDescent="0.25">
      <c r="A241" s="2"/>
      <c r="B241" s="48">
        <v>30</v>
      </c>
      <c r="C241" s="6">
        <v>238</v>
      </c>
      <c r="D241" s="6" t="s">
        <v>1643</v>
      </c>
      <c r="E241" s="6" t="s">
        <v>928</v>
      </c>
      <c r="F241" s="6" t="s">
        <v>969</v>
      </c>
      <c r="G241" s="6" t="s">
        <v>1231</v>
      </c>
      <c r="H241" s="34" t="s">
        <v>1644</v>
      </c>
      <c r="I241" s="95">
        <v>14571.75</v>
      </c>
      <c r="J241" s="120">
        <v>2289.5</v>
      </c>
      <c r="K241" s="98">
        <v>0</v>
      </c>
      <c r="L241" s="99">
        <v>0</v>
      </c>
      <c r="M241" s="97">
        <v>12282.25</v>
      </c>
      <c r="N241" s="2" t="s">
        <v>1464</v>
      </c>
      <c r="O241" s="6" t="s">
        <v>102</v>
      </c>
      <c r="P241" s="6" t="s">
        <v>6</v>
      </c>
      <c r="Q241" s="188">
        <v>44470</v>
      </c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06"/>
      <c r="CA241" s="206"/>
      <c r="CB241" s="206"/>
      <c r="CC241" s="206"/>
      <c r="CD241" s="206"/>
      <c r="CE241" s="206"/>
      <c r="CF241" s="206"/>
      <c r="CG241" s="206"/>
      <c r="CH241" s="206"/>
      <c r="CI241" s="206"/>
      <c r="CJ241" s="206"/>
      <c r="CK241" s="206"/>
      <c r="CL241" s="206"/>
      <c r="CM241" s="206"/>
      <c r="CN241" s="206"/>
      <c r="CO241" s="206"/>
      <c r="CP241" s="206"/>
      <c r="CQ241" s="206"/>
      <c r="CR241" s="206"/>
      <c r="CS241" s="206"/>
      <c r="CT241" s="206"/>
      <c r="CU241" s="206"/>
      <c r="CV241" s="206"/>
      <c r="CW241" s="206"/>
      <c r="CX241" s="206"/>
      <c r="CY241" s="206"/>
      <c r="CZ241" s="206"/>
      <c r="DA241" s="206"/>
      <c r="DB241" s="206"/>
      <c r="DC241" s="206"/>
      <c r="DD241" s="206"/>
      <c r="DE241" s="206"/>
      <c r="DF241" s="206"/>
      <c r="DG241" s="206"/>
    </row>
    <row r="242" spans="1:111" s="23" customFormat="1" ht="15" customHeight="1" x14ac:dyDescent="0.25">
      <c r="A242" s="31" t="s">
        <v>887</v>
      </c>
      <c r="B242" s="52">
        <v>30</v>
      </c>
      <c r="C242" s="6">
        <v>239</v>
      </c>
      <c r="D242" s="31" t="s">
        <v>1692</v>
      </c>
      <c r="E242" s="31" t="s">
        <v>914</v>
      </c>
      <c r="F242" s="31" t="s">
        <v>956</v>
      </c>
      <c r="G242" s="5" t="s">
        <v>1693</v>
      </c>
      <c r="H242" s="86" t="s">
        <v>1694</v>
      </c>
      <c r="I242" s="95">
        <v>4135.2</v>
      </c>
      <c r="J242" s="120">
        <v>293.45</v>
      </c>
      <c r="K242" s="98">
        <v>0</v>
      </c>
      <c r="L242" s="99">
        <v>38.409999999999997</v>
      </c>
      <c r="M242" s="97">
        <v>3841.75</v>
      </c>
      <c r="N242" s="2" t="s">
        <v>1464</v>
      </c>
      <c r="O242" s="2" t="s">
        <v>1695</v>
      </c>
      <c r="P242" s="2" t="s">
        <v>12</v>
      </c>
      <c r="Q242" s="193">
        <v>41676</v>
      </c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6"/>
      <c r="CA242" s="206"/>
      <c r="CB242" s="206"/>
      <c r="CC242" s="206"/>
      <c r="CD242" s="206"/>
      <c r="CE242" s="206"/>
      <c r="CF242" s="206"/>
      <c r="CG242" s="206"/>
      <c r="CH242" s="206"/>
      <c r="CI242" s="206"/>
      <c r="CJ242" s="206"/>
      <c r="CK242" s="206"/>
      <c r="CL242" s="206"/>
      <c r="CM242" s="206"/>
      <c r="CN242" s="206"/>
      <c r="CO242" s="206"/>
      <c r="CP242" s="206"/>
      <c r="CQ242" s="206"/>
      <c r="CR242" s="206"/>
      <c r="CS242" s="206"/>
      <c r="CT242" s="206"/>
      <c r="CU242" s="206"/>
      <c r="CV242" s="206"/>
      <c r="CW242" s="206"/>
      <c r="CX242" s="206"/>
      <c r="CY242" s="206"/>
      <c r="CZ242" s="206"/>
      <c r="DA242" s="206"/>
      <c r="DB242" s="206"/>
      <c r="DC242" s="206"/>
      <c r="DD242" s="206"/>
      <c r="DE242" s="206"/>
      <c r="DF242" s="206"/>
      <c r="DG242" s="206"/>
    </row>
    <row r="243" spans="1:111" s="15" customFormat="1" ht="15" customHeight="1" x14ac:dyDescent="0.25">
      <c r="A243" s="2"/>
      <c r="B243" s="50">
        <v>31</v>
      </c>
      <c r="C243" s="6">
        <v>240</v>
      </c>
      <c r="D243" s="6" t="s">
        <v>792</v>
      </c>
      <c r="E243" s="6" t="s">
        <v>940</v>
      </c>
      <c r="F243" s="6" t="s">
        <v>974</v>
      </c>
      <c r="G243" s="6" t="s">
        <v>1146</v>
      </c>
      <c r="H243" s="34" t="s">
        <v>793</v>
      </c>
      <c r="I243" s="95">
        <v>11922.9</v>
      </c>
      <c r="J243" s="120">
        <v>1723.71</v>
      </c>
      <c r="K243" s="98">
        <v>0</v>
      </c>
      <c r="L243" s="99">
        <v>0</v>
      </c>
      <c r="M243" s="97">
        <v>10199.189999999999</v>
      </c>
      <c r="N243" s="6" t="s">
        <v>1762</v>
      </c>
      <c r="O243" s="6" t="s">
        <v>102</v>
      </c>
      <c r="P243" s="6" t="s">
        <v>12</v>
      </c>
      <c r="Q243" s="189">
        <v>36708</v>
      </c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7"/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  <c r="BI243" s="207"/>
      <c r="BJ243" s="207"/>
      <c r="BK243" s="207"/>
      <c r="BL243" s="207"/>
      <c r="BM243" s="207"/>
      <c r="BN243" s="207"/>
      <c r="BO243" s="207"/>
      <c r="BP243" s="207"/>
      <c r="BQ243" s="207"/>
      <c r="BR243" s="207"/>
      <c r="BS243" s="207"/>
      <c r="BT243" s="207"/>
      <c r="BU243" s="207"/>
      <c r="BV243" s="207"/>
      <c r="BW243" s="207"/>
      <c r="BX243" s="207"/>
      <c r="BY243" s="207"/>
      <c r="BZ243" s="207"/>
      <c r="CA243" s="207"/>
      <c r="CB243" s="207"/>
      <c r="CC243" s="207"/>
      <c r="CD243" s="207"/>
      <c r="CE243" s="207"/>
      <c r="CF243" s="207"/>
      <c r="CG243" s="207"/>
      <c r="CH243" s="207"/>
      <c r="CI243" s="207"/>
      <c r="CJ243" s="207"/>
      <c r="CK243" s="207"/>
      <c r="CL243" s="207"/>
      <c r="CM243" s="207"/>
      <c r="CN243" s="207"/>
      <c r="CO243" s="207"/>
      <c r="CP243" s="207"/>
      <c r="CQ243" s="207"/>
      <c r="CR243" s="207"/>
      <c r="CS243" s="207"/>
      <c r="CT243" s="207"/>
      <c r="CU243" s="207"/>
      <c r="CV243" s="207"/>
      <c r="CW243" s="207"/>
      <c r="CX243" s="207"/>
      <c r="CY243" s="207"/>
      <c r="CZ243" s="207"/>
      <c r="DA243" s="207"/>
      <c r="DB243" s="207"/>
      <c r="DC243" s="207"/>
      <c r="DD243" s="207"/>
      <c r="DE243" s="207"/>
      <c r="DF243" s="207"/>
      <c r="DG243" s="207"/>
    </row>
    <row r="244" spans="1:111" s="15" customFormat="1" ht="15" customHeight="1" x14ac:dyDescent="0.25">
      <c r="A244" s="2"/>
      <c r="B244" s="50">
        <v>31</v>
      </c>
      <c r="C244" s="6">
        <v>241</v>
      </c>
      <c r="D244" s="2" t="s">
        <v>813</v>
      </c>
      <c r="E244" s="2" t="s">
        <v>1028</v>
      </c>
      <c r="F244" s="2" t="s">
        <v>969</v>
      </c>
      <c r="G244" s="2" t="s">
        <v>1265</v>
      </c>
      <c r="H244" s="18" t="s">
        <v>814</v>
      </c>
      <c r="I244" s="95">
        <v>5718.15</v>
      </c>
      <c r="J244" s="120">
        <v>477.31</v>
      </c>
      <c r="K244" s="98">
        <v>0</v>
      </c>
      <c r="L244" s="99">
        <v>0</v>
      </c>
      <c r="M244" s="97">
        <v>5240.8399999999992</v>
      </c>
      <c r="N244" s="6" t="s">
        <v>1762</v>
      </c>
      <c r="O244" s="6" t="s">
        <v>523</v>
      </c>
      <c r="P244" s="6" t="s">
        <v>12</v>
      </c>
      <c r="Q244" s="189">
        <v>37739</v>
      </c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/>
      <c r="AH244" s="207"/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  <c r="BI244" s="207"/>
      <c r="BJ244" s="207"/>
      <c r="BK244" s="207"/>
      <c r="BL244" s="207"/>
      <c r="BM244" s="207"/>
      <c r="BN244" s="207"/>
      <c r="BO244" s="207"/>
      <c r="BP244" s="207"/>
      <c r="BQ244" s="207"/>
      <c r="BR244" s="207"/>
      <c r="BS244" s="207"/>
      <c r="BT244" s="207"/>
      <c r="BU244" s="207"/>
      <c r="BV244" s="207"/>
      <c r="BW244" s="207"/>
      <c r="BX244" s="207"/>
      <c r="BY244" s="207"/>
      <c r="BZ244" s="207"/>
      <c r="CA244" s="207"/>
      <c r="CB244" s="207"/>
      <c r="CC244" s="207"/>
      <c r="CD244" s="207"/>
      <c r="CE244" s="207"/>
      <c r="CF244" s="207"/>
      <c r="CG244" s="207"/>
      <c r="CH244" s="207"/>
      <c r="CI244" s="207"/>
      <c r="CJ244" s="207"/>
      <c r="CK244" s="207"/>
      <c r="CL244" s="207"/>
      <c r="CM244" s="207"/>
      <c r="CN244" s="207"/>
      <c r="CO244" s="207"/>
      <c r="CP244" s="207"/>
      <c r="CQ244" s="207"/>
      <c r="CR244" s="207"/>
      <c r="CS244" s="207"/>
      <c r="CT244" s="207"/>
      <c r="CU244" s="207"/>
      <c r="CV244" s="207"/>
      <c r="CW244" s="207"/>
      <c r="CX244" s="207"/>
      <c r="CY244" s="207"/>
      <c r="CZ244" s="207"/>
      <c r="DA244" s="207"/>
      <c r="DB244" s="207"/>
      <c r="DC244" s="207"/>
      <c r="DD244" s="207"/>
      <c r="DE244" s="207"/>
      <c r="DF244" s="207"/>
      <c r="DG244" s="207"/>
    </row>
    <row r="245" spans="1:111" s="15" customFormat="1" ht="15" customHeight="1" x14ac:dyDescent="0.25">
      <c r="A245" s="2"/>
      <c r="B245" s="111">
        <v>31</v>
      </c>
      <c r="C245" s="6">
        <v>242</v>
      </c>
      <c r="D245" s="2" t="s">
        <v>786</v>
      </c>
      <c r="E245" s="2" t="s">
        <v>1060</v>
      </c>
      <c r="F245" s="2" t="s">
        <v>967</v>
      </c>
      <c r="G245" s="2" t="s">
        <v>1229</v>
      </c>
      <c r="H245" s="18" t="s">
        <v>787</v>
      </c>
      <c r="I245" s="95">
        <v>5096.7</v>
      </c>
      <c r="J245" s="120">
        <v>398.06</v>
      </c>
      <c r="K245" s="98">
        <v>0</v>
      </c>
      <c r="L245" s="130">
        <v>0</v>
      </c>
      <c r="M245" s="97">
        <v>4698.6399999999994</v>
      </c>
      <c r="N245" s="6" t="s">
        <v>1762</v>
      </c>
      <c r="O245" s="6" t="s">
        <v>1443</v>
      </c>
      <c r="P245" s="6" t="s">
        <v>12</v>
      </c>
      <c r="Q245" s="189">
        <v>38292</v>
      </c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  <c r="BI245" s="207"/>
      <c r="BJ245" s="207"/>
      <c r="BK245" s="207"/>
      <c r="BL245" s="207"/>
      <c r="BM245" s="207"/>
      <c r="BN245" s="207"/>
      <c r="BO245" s="207"/>
      <c r="BP245" s="207"/>
      <c r="BQ245" s="207"/>
      <c r="BR245" s="207"/>
      <c r="BS245" s="207"/>
      <c r="BT245" s="207"/>
      <c r="BU245" s="207"/>
      <c r="BV245" s="207"/>
      <c r="BW245" s="207"/>
      <c r="BX245" s="207"/>
      <c r="BY245" s="207"/>
      <c r="BZ245" s="207"/>
      <c r="CA245" s="207"/>
      <c r="CB245" s="207"/>
      <c r="CC245" s="207"/>
      <c r="CD245" s="207"/>
      <c r="CE245" s="207"/>
      <c r="CF245" s="207"/>
      <c r="CG245" s="207"/>
      <c r="CH245" s="207"/>
      <c r="CI245" s="207"/>
      <c r="CJ245" s="207"/>
      <c r="CK245" s="207"/>
      <c r="CL245" s="207"/>
      <c r="CM245" s="207"/>
      <c r="CN245" s="207"/>
      <c r="CO245" s="207"/>
      <c r="CP245" s="207"/>
      <c r="CQ245" s="207"/>
      <c r="CR245" s="207"/>
      <c r="CS245" s="207"/>
      <c r="CT245" s="207"/>
      <c r="CU245" s="207"/>
      <c r="CV245" s="207"/>
      <c r="CW245" s="207"/>
      <c r="CX245" s="207"/>
      <c r="CY245" s="207"/>
      <c r="CZ245" s="207"/>
      <c r="DA245" s="207"/>
      <c r="DB245" s="207"/>
      <c r="DC245" s="207"/>
      <c r="DD245" s="207"/>
      <c r="DE245" s="207"/>
      <c r="DF245" s="207"/>
      <c r="DG245" s="207"/>
    </row>
    <row r="246" spans="1:111" s="15" customFormat="1" ht="15" customHeight="1" x14ac:dyDescent="0.25">
      <c r="A246" s="2"/>
      <c r="B246" s="111">
        <v>31</v>
      </c>
      <c r="C246" s="6">
        <v>243</v>
      </c>
      <c r="D246" s="2" t="s">
        <v>790</v>
      </c>
      <c r="E246" s="2" t="s">
        <v>902</v>
      </c>
      <c r="F246" s="2" t="s">
        <v>1062</v>
      </c>
      <c r="G246" s="2" t="s">
        <v>1267</v>
      </c>
      <c r="H246" s="18" t="s">
        <v>791</v>
      </c>
      <c r="I246" s="95">
        <v>6185.85</v>
      </c>
      <c r="J246" s="120">
        <v>552.14</v>
      </c>
      <c r="K246" s="98">
        <v>0</v>
      </c>
      <c r="L246" s="130">
        <v>0</v>
      </c>
      <c r="M246" s="97">
        <v>5633.71</v>
      </c>
      <c r="N246" s="6" t="s">
        <v>1762</v>
      </c>
      <c r="O246" s="6" t="s">
        <v>633</v>
      </c>
      <c r="P246" s="6" t="s">
        <v>12</v>
      </c>
      <c r="Q246" s="189">
        <v>35504</v>
      </c>
      <c r="R246" s="207"/>
      <c r="S246" s="207"/>
      <c r="T246" s="207"/>
      <c r="U246" s="207"/>
      <c r="V246" s="207"/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  <c r="BI246" s="207"/>
      <c r="BJ246" s="207"/>
      <c r="BK246" s="207"/>
      <c r="BL246" s="207"/>
      <c r="BM246" s="207"/>
      <c r="BN246" s="207"/>
      <c r="BO246" s="207"/>
      <c r="BP246" s="207"/>
      <c r="BQ246" s="207"/>
      <c r="BR246" s="207"/>
      <c r="BS246" s="207"/>
      <c r="BT246" s="207"/>
      <c r="BU246" s="207"/>
      <c r="BV246" s="207"/>
      <c r="BW246" s="207"/>
      <c r="BX246" s="207"/>
      <c r="BY246" s="207"/>
      <c r="BZ246" s="207"/>
      <c r="CA246" s="207"/>
      <c r="CB246" s="207"/>
      <c r="CC246" s="207"/>
      <c r="CD246" s="207"/>
      <c r="CE246" s="207"/>
      <c r="CF246" s="207"/>
      <c r="CG246" s="207"/>
      <c r="CH246" s="207"/>
      <c r="CI246" s="207"/>
      <c r="CJ246" s="207"/>
      <c r="CK246" s="207"/>
      <c r="CL246" s="207"/>
      <c r="CM246" s="207"/>
      <c r="CN246" s="207"/>
      <c r="CO246" s="207"/>
      <c r="CP246" s="207"/>
      <c r="CQ246" s="207"/>
      <c r="CR246" s="207"/>
      <c r="CS246" s="207"/>
      <c r="CT246" s="207"/>
      <c r="CU246" s="207"/>
      <c r="CV246" s="207"/>
      <c r="CW246" s="207"/>
      <c r="CX246" s="207"/>
      <c r="CY246" s="207"/>
      <c r="CZ246" s="207"/>
      <c r="DA246" s="207"/>
      <c r="DB246" s="207"/>
      <c r="DC246" s="207"/>
      <c r="DD246" s="207"/>
      <c r="DE246" s="207"/>
      <c r="DF246" s="207"/>
      <c r="DG246" s="207"/>
    </row>
    <row r="247" spans="1:111" s="15" customFormat="1" ht="15" customHeight="1" x14ac:dyDescent="0.25">
      <c r="A247" s="2"/>
      <c r="B247" s="50">
        <v>31</v>
      </c>
      <c r="C247" s="6">
        <v>244</v>
      </c>
      <c r="D247" s="2" t="s">
        <v>807</v>
      </c>
      <c r="E247" s="2" t="s">
        <v>1065</v>
      </c>
      <c r="F247" s="2" t="s">
        <v>937</v>
      </c>
      <c r="G247" s="2" t="s">
        <v>1200</v>
      </c>
      <c r="H247" s="18" t="s">
        <v>808</v>
      </c>
      <c r="I247" s="95">
        <v>5532.15</v>
      </c>
      <c r="J247" s="120">
        <v>447.55</v>
      </c>
      <c r="K247" s="98">
        <v>0</v>
      </c>
      <c r="L247" s="99">
        <v>0</v>
      </c>
      <c r="M247" s="97">
        <v>5084.5999999999995</v>
      </c>
      <c r="N247" s="6" t="s">
        <v>1762</v>
      </c>
      <c r="O247" s="6" t="s">
        <v>633</v>
      </c>
      <c r="P247" s="6" t="s">
        <v>12</v>
      </c>
      <c r="Q247" s="189">
        <v>37775</v>
      </c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  <c r="BI247" s="207"/>
      <c r="BJ247" s="207"/>
      <c r="BK247" s="207"/>
      <c r="BL247" s="207"/>
      <c r="BM247" s="207"/>
      <c r="BN247" s="207"/>
      <c r="BO247" s="207"/>
      <c r="BP247" s="207"/>
      <c r="BQ247" s="207"/>
      <c r="BR247" s="207"/>
      <c r="BS247" s="207"/>
      <c r="BT247" s="207"/>
      <c r="BU247" s="207"/>
      <c r="BV247" s="207"/>
      <c r="BW247" s="207"/>
      <c r="BX247" s="207"/>
      <c r="BY247" s="207"/>
      <c r="BZ247" s="207"/>
      <c r="CA247" s="207"/>
      <c r="CB247" s="207"/>
      <c r="CC247" s="207"/>
      <c r="CD247" s="207"/>
      <c r="CE247" s="207"/>
      <c r="CF247" s="207"/>
      <c r="CG247" s="207"/>
      <c r="CH247" s="207"/>
      <c r="CI247" s="207"/>
      <c r="CJ247" s="207"/>
      <c r="CK247" s="207"/>
      <c r="CL247" s="207"/>
      <c r="CM247" s="207"/>
      <c r="CN247" s="207"/>
      <c r="CO247" s="207"/>
      <c r="CP247" s="207"/>
      <c r="CQ247" s="207"/>
      <c r="CR247" s="207"/>
      <c r="CS247" s="207"/>
      <c r="CT247" s="207"/>
      <c r="CU247" s="207"/>
      <c r="CV247" s="207"/>
      <c r="CW247" s="207"/>
      <c r="CX247" s="207"/>
      <c r="CY247" s="207"/>
      <c r="CZ247" s="207"/>
      <c r="DA247" s="207"/>
      <c r="DB247" s="207"/>
      <c r="DC247" s="207"/>
      <c r="DD247" s="207"/>
      <c r="DE247" s="207"/>
      <c r="DF247" s="207"/>
      <c r="DG247" s="207"/>
    </row>
    <row r="248" spans="1:111" s="15" customFormat="1" ht="15" customHeight="1" x14ac:dyDescent="0.25">
      <c r="A248" s="2"/>
      <c r="B248" s="50">
        <v>31</v>
      </c>
      <c r="C248" s="6">
        <v>245</v>
      </c>
      <c r="D248" s="2" t="s">
        <v>811</v>
      </c>
      <c r="E248" s="2" t="s">
        <v>928</v>
      </c>
      <c r="F248" s="2" t="s">
        <v>1066</v>
      </c>
      <c r="G248" s="2" t="s">
        <v>1268</v>
      </c>
      <c r="H248" s="18" t="s">
        <v>812</v>
      </c>
      <c r="I248" s="95">
        <v>5098.95</v>
      </c>
      <c r="J248" s="120">
        <v>398.3</v>
      </c>
      <c r="K248" s="98">
        <v>0</v>
      </c>
      <c r="L248" s="99">
        <v>0</v>
      </c>
      <c r="M248" s="97">
        <v>4700.6499999999996</v>
      </c>
      <c r="N248" s="6" t="s">
        <v>1762</v>
      </c>
      <c r="O248" s="6" t="s">
        <v>1443</v>
      </c>
      <c r="P248" s="6" t="s">
        <v>12</v>
      </c>
      <c r="Q248" s="189">
        <v>39234</v>
      </c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207"/>
      <c r="BD248" s="207"/>
      <c r="BE248" s="207"/>
      <c r="BF248" s="207"/>
      <c r="BG248" s="207"/>
      <c r="BH248" s="207"/>
      <c r="BI248" s="207"/>
      <c r="BJ248" s="207"/>
      <c r="BK248" s="207"/>
      <c r="BL248" s="207"/>
      <c r="BM248" s="207"/>
      <c r="BN248" s="207"/>
      <c r="BO248" s="207"/>
      <c r="BP248" s="207"/>
      <c r="BQ248" s="207"/>
      <c r="BR248" s="207"/>
      <c r="BS248" s="207"/>
      <c r="BT248" s="207"/>
      <c r="BU248" s="207"/>
      <c r="BV248" s="207"/>
      <c r="BW248" s="207"/>
      <c r="BX248" s="207"/>
      <c r="BY248" s="207"/>
      <c r="BZ248" s="207"/>
      <c r="CA248" s="207"/>
      <c r="CB248" s="207"/>
      <c r="CC248" s="207"/>
      <c r="CD248" s="207"/>
      <c r="CE248" s="207"/>
      <c r="CF248" s="207"/>
      <c r="CG248" s="207"/>
      <c r="CH248" s="207"/>
      <c r="CI248" s="207"/>
      <c r="CJ248" s="207"/>
      <c r="CK248" s="207"/>
      <c r="CL248" s="207"/>
      <c r="CM248" s="207"/>
      <c r="CN248" s="207"/>
      <c r="CO248" s="207"/>
      <c r="CP248" s="207"/>
      <c r="CQ248" s="207"/>
      <c r="CR248" s="207"/>
      <c r="CS248" s="207"/>
      <c r="CT248" s="207"/>
      <c r="CU248" s="207"/>
      <c r="CV248" s="207"/>
      <c r="CW248" s="207"/>
      <c r="CX248" s="207"/>
      <c r="CY248" s="207"/>
      <c r="CZ248" s="207"/>
      <c r="DA248" s="207"/>
      <c r="DB248" s="207"/>
      <c r="DC248" s="207"/>
      <c r="DD248" s="207"/>
      <c r="DE248" s="207"/>
      <c r="DF248" s="207"/>
      <c r="DG248" s="207"/>
    </row>
    <row r="249" spans="1:111" s="15" customFormat="1" ht="15" customHeight="1" x14ac:dyDescent="0.25">
      <c r="A249" s="2"/>
      <c r="B249" s="111">
        <v>31</v>
      </c>
      <c r="C249" s="6">
        <v>246</v>
      </c>
      <c r="D249" s="2" t="s">
        <v>817</v>
      </c>
      <c r="E249" s="2" t="s">
        <v>904</v>
      </c>
      <c r="F249" s="2" t="s">
        <v>1036</v>
      </c>
      <c r="G249" s="2" t="s">
        <v>1269</v>
      </c>
      <c r="H249" s="18" t="s">
        <v>818</v>
      </c>
      <c r="I249" s="95">
        <v>5096.7</v>
      </c>
      <c r="J249" s="120">
        <v>398.06</v>
      </c>
      <c r="K249" s="98">
        <v>0</v>
      </c>
      <c r="L249" s="99">
        <v>0</v>
      </c>
      <c r="M249" s="97">
        <v>4698.6399999999994</v>
      </c>
      <c r="N249" s="6" t="s">
        <v>1762</v>
      </c>
      <c r="O249" s="6" t="s">
        <v>518</v>
      </c>
      <c r="P249" s="6" t="s">
        <v>12</v>
      </c>
      <c r="Q249" s="189">
        <v>39279</v>
      </c>
      <c r="R249" s="207"/>
      <c r="S249" s="207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  <c r="BI249" s="207"/>
      <c r="BJ249" s="207"/>
      <c r="BK249" s="207"/>
      <c r="BL249" s="207"/>
      <c r="BM249" s="207"/>
      <c r="BN249" s="207"/>
      <c r="BO249" s="207"/>
      <c r="BP249" s="207"/>
      <c r="BQ249" s="207"/>
      <c r="BR249" s="207"/>
      <c r="BS249" s="207"/>
      <c r="BT249" s="207"/>
      <c r="BU249" s="207"/>
      <c r="BV249" s="207"/>
      <c r="BW249" s="207"/>
      <c r="BX249" s="207"/>
      <c r="BY249" s="207"/>
      <c r="BZ249" s="207"/>
      <c r="CA249" s="207"/>
      <c r="CB249" s="207"/>
      <c r="CC249" s="207"/>
      <c r="CD249" s="207"/>
      <c r="CE249" s="207"/>
      <c r="CF249" s="207"/>
      <c r="CG249" s="207"/>
      <c r="CH249" s="207"/>
      <c r="CI249" s="207"/>
      <c r="CJ249" s="207"/>
      <c r="CK249" s="207"/>
      <c r="CL249" s="207"/>
      <c r="CM249" s="207"/>
      <c r="CN249" s="207"/>
      <c r="CO249" s="207"/>
      <c r="CP249" s="207"/>
      <c r="CQ249" s="207"/>
      <c r="CR249" s="207"/>
      <c r="CS249" s="207"/>
      <c r="CT249" s="207"/>
      <c r="CU249" s="207"/>
      <c r="CV249" s="207"/>
      <c r="CW249" s="207"/>
      <c r="CX249" s="207"/>
      <c r="CY249" s="207"/>
      <c r="CZ249" s="207"/>
      <c r="DA249" s="207"/>
      <c r="DB249" s="207"/>
      <c r="DC249" s="207"/>
      <c r="DD249" s="207"/>
      <c r="DE249" s="207"/>
      <c r="DF249" s="207"/>
      <c r="DG249" s="207"/>
    </row>
    <row r="250" spans="1:111" s="15" customFormat="1" ht="15" customHeight="1" x14ac:dyDescent="0.25">
      <c r="A250" s="5" t="s">
        <v>1449</v>
      </c>
      <c r="B250" s="51">
        <v>31</v>
      </c>
      <c r="C250" s="6">
        <v>247</v>
      </c>
      <c r="D250" s="5" t="s">
        <v>780</v>
      </c>
      <c r="E250" s="5" t="s">
        <v>918</v>
      </c>
      <c r="F250" s="5" t="s">
        <v>914</v>
      </c>
      <c r="G250" s="5" t="s">
        <v>1355</v>
      </c>
      <c r="H250" s="86" t="s">
        <v>781</v>
      </c>
      <c r="I250" s="95">
        <v>5097</v>
      </c>
      <c r="J250" s="120">
        <v>398.09</v>
      </c>
      <c r="K250" s="98">
        <v>0</v>
      </c>
      <c r="L250" s="130">
        <v>500</v>
      </c>
      <c r="M250" s="97">
        <v>4698.91</v>
      </c>
      <c r="N250" s="6" t="s">
        <v>1762</v>
      </c>
      <c r="O250" s="6" t="s">
        <v>1443</v>
      </c>
      <c r="P250" s="6" t="s">
        <v>12</v>
      </c>
      <c r="Q250" s="189">
        <v>40226</v>
      </c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  <c r="BI250" s="207"/>
      <c r="BJ250" s="207"/>
      <c r="BK250" s="207"/>
      <c r="BL250" s="207"/>
      <c r="BM250" s="207"/>
      <c r="BN250" s="207"/>
      <c r="BO250" s="207"/>
      <c r="BP250" s="207"/>
      <c r="BQ250" s="207"/>
      <c r="BR250" s="207"/>
      <c r="BS250" s="207"/>
      <c r="BT250" s="207"/>
      <c r="BU250" s="207"/>
      <c r="BV250" s="207"/>
      <c r="BW250" s="207"/>
      <c r="BX250" s="207"/>
      <c r="BY250" s="207"/>
      <c r="BZ250" s="207"/>
      <c r="CA250" s="207"/>
      <c r="CB250" s="207"/>
      <c r="CC250" s="207"/>
      <c r="CD250" s="207"/>
      <c r="CE250" s="207"/>
      <c r="CF250" s="207"/>
      <c r="CG250" s="207"/>
      <c r="CH250" s="207"/>
      <c r="CI250" s="207"/>
      <c r="CJ250" s="207"/>
      <c r="CK250" s="207"/>
      <c r="CL250" s="207"/>
      <c r="CM250" s="207"/>
      <c r="CN250" s="207"/>
      <c r="CO250" s="207"/>
      <c r="CP250" s="207"/>
      <c r="CQ250" s="207"/>
      <c r="CR250" s="207"/>
      <c r="CS250" s="207"/>
      <c r="CT250" s="207"/>
      <c r="CU250" s="207"/>
      <c r="CV250" s="207"/>
      <c r="CW250" s="207"/>
      <c r="CX250" s="207"/>
      <c r="CY250" s="207"/>
      <c r="CZ250" s="207"/>
      <c r="DA250" s="207"/>
      <c r="DB250" s="207"/>
      <c r="DC250" s="207"/>
      <c r="DD250" s="207"/>
      <c r="DE250" s="207"/>
      <c r="DF250" s="207"/>
      <c r="DG250" s="207"/>
    </row>
    <row r="251" spans="1:111" s="15" customFormat="1" ht="15" customHeight="1" x14ac:dyDescent="0.25">
      <c r="A251" s="2"/>
      <c r="B251" s="50">
        <v>31</v>
      </c>
      <c r="C251" s="6">
        <v>248</v>
      </c>
      <c r="D251" s="2" t="s">
        <v>794</v>
      </c>
      <c r="E251" s="2" t="s">
        <v>940</v>
      </c>
      <c r="F251" s="2" t="s">
        <v>974</v>
      </c>
      <c r="G251" s="2" t="s">
        <v>1186</v>
      </c>
      <c r="H251" s="18" t="s">
        <v>795</v>
      </c>
      <c r="I251" s="95">
        <v>4582.3500000000004</v>
      </c>
      <c r="J251" s="120">
        <v>342.1</v>
      </c>
      <c r="K251" s="98">
        <v>0</v>
      </c>
      <c r="L251" s="99">
        <v>0</v>
      </c>
      <c r="M251" s="97">
        <v>4240.25</v>
      </c>
      <c r="N251" s="6" t="s">
        <v>1762</v>
      </c>
      <c r="O251" s="6" t="s">
        <v>612</v>
      </c>
      <c r="P251" s="6" t="s">
        <v>12</v>
      </c>
      <c r="Q251" s="189">
        <v>40651</v>
      </c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207"/>
      <c r="BG251" s="207"/>
      <c r="BH251" s="207"/>
      <c r="BI251" s="207"/>
      <c r="BJ251" s="207"/>
      <c r="BK251" s="207"/>
      <c r="BL251" s="207"/>
      <c r="BM251" s="207"/>
      <c r="BN251" s="207"/>
      <c r="BO251" s="207"/>
      <c r="BP251" s="207"/>
      <c r="BQ251" s="207"/>
      <c r="BR251" s="207"/>
      <c r="BS251" s="207"/>
      <c r="BT251" s="207"/>
      <c r="BU251" s="207"/>
      <c r="BV251" s="207"/>
      <c r="BW251" s="207"/>
      <c r="BX251" s="207"/>
      <c r="BY251" s="207"/>
      <c r="BZ251" s="207"/>
      <c r="CA251" s="207"/>
      <c r="CB251" s="207"/>
      <c r="CC251" s="207"/>
      <c r="CD251" s="207"/>
      <c r="CE251" s="207"/>
      <c r="CF251" s="207"/>
      <c r="CG251" s="207"/>
      <c r="CH251" s="207"/>
      <c r="CI251" s="207"/>
      <c r="CJ251" s="207"/>
      <c r="CK251" s="207"/>
      <c r="CL251" s="207"/>
      <c r="CM251" s="207"/>
      <c r="CN251" s="207"/>
      <c r="CO251" s="207"/>
      <c r="CP251" s="207"/>
      <c r="CQ251" s="207"/>
      <c r="CR251" s="207"/>
      <c r="CS251" s="207"/>
      <c r="CT251" s="207"/>
      <c r="CU251" s="207"/>
      <c r="CV251" s="207"/>
      <c r="CW251" s="207"/>
      <c r="CX251" s="207"/>
      <c r="CY251" s="207"/>
      <c r="CZ251" s="207"/>
      <c r="DA251" s="207"/>
      <c r="DB251" s="207"/>
      <c r="DC251" s="207"/>
      <c r="DD251" s="207"/>
      <c r="DE251" s="207"/>
      <c r="DF251" s="207"/>
      <c r="DG251" s="207"/>
    </row>
    <row r="252" spans="1:111" s="15" customFormat="1" ht="15" customHeight="1" x14ac:dyDescent="0.25">
      <c r="A252" s="2"/>
      <c r="B252" s="50">
        <v>31</v>
      </c>
      <c r="C252" s="6">
        <v>249</v>
      </c>
      <c r="D252" s="2" t="s">
        <v>710</v>
      </c>
      <c r="E252" s="2" t="s">
        <v>957</v>
      </c>
      <c r="F252" s="2" t="s">
        <v>993</v>
      </c>
      <c r="G252" s="2" t="s">
        <v>1236</v>
      </c>
      <c r="H252" s="18" t="s">
        <v>711</v>
      </c>
      <c r="I252" s="95">
        <v>6019.8</v>
      </c>
      <c r="J252" s="120">
        <v>525.58000000000004</v>
      </c>
      <c r="K252" s="98">
        <v>0</v>
      </c>
      <c r="L252" s="99">
        <v>0</v>
      </c>
      <c r="M252" s="97">
        <v>5494.22</v>
      </c>
      <c r="N252" s="6" t="s">
        <v>1762</v>
      </c>
      <c r="O252" s="6" t="s">
        <v>633</v>
      </c>
      <c r="P252" s="6" t="s">
        <v>12</v>
      </c>
      <c r="Q252" s="189">
        <v>38832</v>
      </c>
      <c r="R252" s="207"/>
      <c r="S252" s="207"/>
      <c r="T252" s="207"/>
      <c r="U252" s="207"/>
      <c r="V252" s="207"/>
      <c r="W252" s="20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/>
      <c r="AH252" s="207"/>
      <c r="AI252" s="207"/>
      <c r="AJ252" s="207"/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7"/>
      <c r="BB252" s="207"/>
      <c r="BC252" s="207"/>
      <c r="BD252" s="207"/>
      <c r="BE252" s="207"/>
      <c r="BF252" s="207"/>
      <c r="BG252" s="207"/>
      <c r="BH252" s="207"/>
      <c r="BI252" s="207"/>
      <c r="BJ252" s="207"/>
      <c r="BK252" s="207"/>
      <c r="BL252" s="207"/>
      <c r="BM252" s="207"/>
      <c r="BN252" s="207"/>
      <c r="BO252" s="207"/>
      <c r="BP252" s="207"/>
      <c r="BQ252" s="207"/>
      <c r="BR252" s="207"/>
      <c r="BS252" s="207"/>
      <c r="BT252" s="207"/>
      <c r="BU252" s="207"/>
      <c r="BV252" s="207"/>
      <c r="BW252" s="207"/>
      <c r="BX252" s="207"/>
      <c r="BY252" s="207"/>
      <c r="BZ252" s="207"/>
      <c r="CA252" s="207"/>
      <c r="CB252" s="207"/>
      <c r="CC252" s="207"/>
      <c r="CD252" s="207"/>
      <c r="CE252" s="207"/>
      <c r="CF252" s="207"/>
      <c r="CG252" s="207"/>
      <c r="CH252" s="207"/>
      <c r="CI252" s="207"/>
      <c r="CJ252" s="207"/>
      <c r="CK252" s="207"/>
      <c r="CL252" s="207"/>
      <c r="CM252" s="207"/>
      <c r="CN252" s="207"/>
      <c r="CO252" s="207"/>
      <c r="CP252" s="207"/>
      <c r="CQ252" s="207"/>
      <c r="CR252" s="207"/>
      <c r="CS252" s="207"/>
      <c r="CT252" s="207"/>
      <c r="CU252" s="207"/>
      <c r="CV252" s="207"/>
      <c r="CW252" s="207"/>
      <c r="CX252" s="207"/>
      <c r="CY252" s="207"/>
      <c r="CZ252" s="207"/>
      <c r="DA252" s="207"/>
      <c r="DB252" s="207"/>
      <c r="DC252" s="207"/>
      <c r="DD252" s="207"/>
      <c r="DE252" s="207"/>
      <c r="DF252" s="207"/>
      <c r="DG252" s="207"/>
    </row>
    <row r="253" spans="1:111" s="15" customFormat="1" ht="15" customHeight="1" x14ac:dyDescent="0.25">
      <c r="A253" s="6"/>
      <c r="B253" s="50">
        <v>31</v>
      </c>
      <c r="C253" s="6">
        <v>250</v>
      </c>
      <c r="D253" s="6" t="s">
        <v>721</v>
      </c>
      <c r="E253" s="6" t="s">
        <v>946</v>
      </c>
      <c r="F253" s="6" t="s">
        <v>1046</v>
      </c>
      <c r="G253" s="6" t="s">
        <v>1149</v>
      </c>
      <c r="H253" s="34" t="s">
        <v>722</v>
      </c>
      <c r="I253" s="95">
        <v>4521.3</v>
      </c>
      <c r="J253" s="120">
        <v>335.45</v>
      </c>
      <c r="K253" s="98">
        <v>0</v>
      </c>
      <c r="L253" s="99">
        <v>0</v>
      </c>
      <c r="M253" s="97">
        <v>4185.8500000000004</v>
      </c>
      <c r="N253" s="6" t="s">
        <v>1762</v>
      </c>
      <c r="O253" s="6" t="s">
        <v>518</v>
      </c>
      <c r="P253" s="6" t="s">
        <v>12</v>
      </c>
      <c r="Q253" s="189">
        <v>39114</v>
      </c>
      <c r="R253" s="207"/>
      <c r="S253" s="207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7"/>
      <c r="AV253" s="207"/>
      <c r="AW253" s="207"/>
      <c r="AX253" s="207"/>
      <c r="AY253" s="207"/>
      <c r="AZ253" s="207"/>
      <c r="BA253" s="207"/>
      <c r="BB253" s="207"/>
      <c r="BC253" s="207"/>
      <c r="BD253" s="207"/>
      <c r="BE253" s="207"/>
      <c r="BF253" s="207"/>
      <c r="BG253" s="207"/>
      <c r="BH253" s="207"/>
      <c r="BI253" s="207"/>
      <c r="BJ253" s="207"/>
      <c r="BK253" s="207"/>
      <c r="BL253" s="207"/>
      <c r="BM253" s="207"/>
      <c r="BN253" s="207"/>
      <c r="BO253" s="207"/>
      <c r="BP253" s="207"/>
      <c r="BQ253" s="207"/>
      <c r="BR253" s="207"/>
      <c r="BS253" s="207"/>
      <c r="BT253" s="207"/>
      <c r="BU253" s="207"/>
      <c r="BV253" s="207"/>
      <c r="BW253" s="207"/>
      <c r="BX253" s="207"/>
      <c r="BY253" s="207"/>
      <c r="BZ253" s="207"/>
      <c r="CA253" s="207"/>
      <c r="CB253" s="207"/>
      <c r="CC253" s="207"/>
      <c r="CD253" s="207"/>
      <c r="CE253" s="207"/>
      <c r="CF253" s="207"/>
      <c r="CG253" s="207"/>
      <c r="CH253" s="207"/>
      <c r="CI253" s="207"/>
      <c r="CJ253" s="207"/>
      <c r="CK253" s="207"/>
      <c r="CL253" s="207"/>
      <c r="CM253" s="207"/>
      <c r="CN253" s="207"/>
      <c r="CO253" s="207"/>
      <c r="CP253" s="207"/>
      <c r="CQ253" s="207"/>
      <c r="CR253" s="207"/>
      <c r="CS253" s="207"/>
      <c r="CT253" s="207"/>
      <c r="CU253" s="207"/>
      <c r="CV253" s="207"/>
      <c r="CW253" s="207"/>
      <c r="CX253" s="207"/>
      <c r="CY253" s="207"/>
      <c r="CZ253" s="207"/>
      <c r="DA253" s="207"/>
      <c r="DB253" s="207"/>
      <c r="DC253" s="207"/>
      <c r="DD253" s="207"/>
      <c r="DE253" s="207"/>
      <c r="DF253" s="207"/>
      <c r="DG253" s="207"/>
    </row>
    <row r="254" spans="1:111" s="21" customFormat="1" ht="15" customHeight="1" x14ac:dyDescent="0.25">
      <c r="A254" s="107" t="s">
        <v>1449</v>
      </c>
      <c r="B254" s="108">
        <v>31</v>
      </c>
      <c r="C254" s="6">
        <v>251</v>
      </c>
      <c r="D254" s="107" t="s">
        <v>759</v>
      </c>
      <c r="E254" s="107" t="s">
        <v>1128</v>
      </c>
      <c r="F254" s="107" t="s">
        <v>922</v>
      </c>
      <c r="G254" s="107" t="s">
        <v>1281</v>
      </c>
      <c r="H254" s="121" t="s">
        <v>760</v>
      </c>
      <c r="I254" s="117">
        <v>3168.15</v>
      </c>
      <c r="J254" s="119">
        <v>63.13</v>
      </c>
      <c r="K254" s="98">
        <v>0</v>
      </c>
      <c r="L254" s="130">
        <v>500</v>
      </c>
      <c r="M254" s="97">
        <v>3105.02</v>
      </c>
      <c r="N254" s="6" t="s">
        <v>1762</v>
      </c>
      <c r="O254" s="6" t="s">
        <v>120</v>
      </c>
      <c r="P254" s="6" t="s">
        <v>12</v>
      </c>
      <c r="Q254" s="188">
        <v>42011</v>
      </c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  <c r="BZ254" s="206"/>
      <c r="CA254" s="206"/>
      <c r="CB254" s="206"/>
      <c r="CC254" s="206"/>
      <c r="CD254" s="206"/>
      <c r="CE254" s="206"/>
      <c r="CF254" s="206"/>
      <c r="CG254" s="206"/>
      <c r="CH254" s="206"/>
      <c r="CI254" s="206"/>
      <c r="CJ254" s="206"/>
      <c r="CK254" s="206"/>
      <c r="CL254" s="206"/>
      <c r="CM254" s="206"/>
      <c r="CN254" s="206"/>
      <c r="CO254" s="206"/>
      <c r="CP254" s="206"/>
      <c r="CQ254" s="206"/>
      <c r="CR254" s="206"/>
      <c r="CS254" s="206"/>
      <c r="CT254" s="206"/>
      <c r="CU254" s="206"/>
      <c r="CV254" s="206"/>
      <c r="CW254" s="206"/>
      <c r="CX254" s="206"/>
      <c r="CY254" s="206"/>
      <c r="CZ254" s="206"/>
      <c r="DA254" s="206"/>
      <c r="DB254" s="206"/>
      <c r="DC254" s="206"/>
      <c r="DD254" s="206"/>
      <c r="DE254" s="206"/>
      <c r="DF254" s="206"/>
      <c r="DG254" s="206"/>
    </row>
    <row r="255" spans="1:111" s="15" customFormat="1" ht="15" customHeight="1" x14ac:dyDescent="0.25">
      <c r="A255" s="6"/>
      <c r="B255" s="48">
        <v>31</v>
      </c>
      <c r="C255" s="6">
        <v>252</v>
      </c>
      <c r="D255" s="2" t="s">
        <v>776</v>
      </c>
      <c r="E255" s="38" t="s">
        <v>1129</v>
      </c>
      <c r="F255" s="38" t="s">
        <v>958</v>
      </c>
      <c r="G255" s="38" t="s">
        <v>1353</v>
      </c>
      <c r="H255" s="38" t="s">
        <v>777</v>
      </c>
      <c r="I255" s="95">
        <v>4952.7</v>
      </c>
      <c r="J255" s="120">
        <v>382.39</v>
      </c>
      <c r="K255" s="98">
        <v>0</v>
      </c>
      <c r="L255" s="99">
        <v>0</v>
      </c>
      <c r="M255" s="97">
        <v>4570.3099999999995</v>
      </c>
      <c r="N255" s="6" t="s">
        <v>1762</v>
      </c>
      <c r="O255" s="6" t="s">
        <v>612</v>
      </c>
      <c r="P255" s="6" t="s">
        <v>12</v>
      </c>
      <c r="Q255" s="189">
        <v>41183</v>
      </c>
      <c r="R255" s="207"/>
      <c r="S255" s="207"/>
      <c r="T255" s="207"/>
      <c r="U255" s="207"/>
      <c r="V255" s="207"/>
      <c r="W255" s="207"/>
      <c r="X255" s="207"/>
      <c r="Y255" s="207"/>
      <c r="Z255" s="207"/>
      <c r="AA255" s="207"/>
      <c r="AB255" s="207"/>
      <c r="AC255" s="207"/>
      <c r="AD255" s="207"/>
      <c r="AE255" s="207"/>
      <c r="AF255" s="207"/>
      <c r="AG255" s="207"/>
      <c r="AH255" s="207"/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7"/>
      <c r="AV255" s="207"/>
      <c r="AW255" s="207"/>
      <c r="AX255" s="207"/>
      <c r="AY255" s="207"/>
      <c r="AZ255" s="207"/>
      <c r="BA255" s="207"/>
      <c r="BB255" s="207"/>
      <c r="BC255" s="207"/>
      <c r="BD255" s="207"/>
      <c r="BE255" s="207"/>
      <c r="BF255" s="207"/>
      <c r="BG255" s="207"/>
      <c r="BH255" s="207"/>
      <c r="BI255" s="207"/>
      <c r="BJ255" s="207"/>
      <c r="BK255" s="207"/>
      <c r="BL255" s="207"/>
      <c r="BM255" s="207"/>
      <c r="BN255" s="207"/>
      <c r="BO255" s="207"/>
      <c r="BP255" s="207"/>
      <c r="BQ255" s="207"/>
      <c r="BR255" s="207"/>
      <c r="BS255" s="207"/>
      <c r="BT255" s="207"/>
      <c r="BU255" s="207"/>
      <c r="BV255" s="207"/>
      <c r="BW255" s="207"/>
      <c r="BX255" s="207"/>
      <c r="BY255" s="207"/>
      <c r="BZ255" s="207"/>
      <c r="CA255" s="207"/>
      <c r="CB255" s="207"/>
      <c r="CC255" s="207"/>
      <c r="CD255" s="207"/>
      <c r="CE255" s="207"/>
      <c r="CF255" s="207"/>
      <c r="CG255" s="207"/>
      <c r="CH255" s="207"/>
      <c r="CI255" s="207"/>
      <c r="CJ255" s="207"/>
      <c r="CK255" s="207"/>
      <c r="CL255" s="207"/>
      <c r="CM255" s="207"/>
      <c r="CN255" s="207"/>
      <c r="CO255" s="207"/>
      <c r="CP255" s="207"/>
      <c r="CQ255" s="207"/>
      <c r="CR255" s="207"/>
      <c r="CS255" s="207"/>
      <c r="CT255" s="207"/>
      <c r="CU255" s="207"/>
      <c r="CV255" s="207"/>
      <c r="CW255" s="207"/>
      <c r="CX255" s="207"/>
      <c r="CY255" s="207"/>
      <c r="CZ255" s="207"/>
      <c r="DA255" s="207"/>
      <c r="DB255" s="207"/>
      <c r="DC255" s="207"/>
      <c r="DD255" s="207"/>
      <c r="DE255" s="207"/>
      <c r="DF255" s="207"/>
      <c r="DG255" s="207"/>
    </row>
    <row r="256" spans="1:111" s="7" customFormat="1" ht="15" customHeight="1" x14ac:dyDescent="0.25">
      <c r="A256" s="86" t="s">
        <v>1374</v>
      </c>
      <c r="B256" s="51">
        <v>31</v>
      </c>
      <c r="C256" s="6">
        <v>253</v>
      </c>
      <c r="D256" s="5" t="s">
        <v>803</v>
      </c>
      <c r="E256" s="5" t="s">
        <v>927</v>
      </c>
      <c r="F256" s="5" t="s">
        <v>1407</v>
      </c>
      <c r="G256" s="5" t="s">
        <v>955</v>
      </c>
      <c r="H256" s="86" t="s">
        <v>804</v>
      </c>
      <c r="I256" s="95">
        <v>5031.45</v>
      </c>
      <c r="J256" s="120">
        <v>390.96</v>
      </c>
      <c r="K256" s="98">
        <v>0</v>
      </c>
      <c r="L256" s="130">
        <v>46.4</v>
      </c>
      <c r="M256" s="97">
        <v>4640.49</v>
      </c>
      <c r="N256" s="6" t="s">
        <v>1762</v>
      </c>
      <c r="O256" s="2" t="s">
        <v>518</v>
      </c>
      <c r="P256" s="2" t="s">
        <v>12</v>
      </c>
      <c r="Q256" s="193">
        <v>41653</v>
      </c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  <c r="BM256" s="209"/>
      <c r="BN256" s="209"/>
      <c r="BO256" s="209"/>
      <c r="BP256" s="209"/>
      <c r="BQ256" s="209"/>
      <c r="BR256" s="209"/>
      <c r="BS256" s="209"/>
      <c r="BT256" s="209"/>
      <c r="BU256" s="209"/>
      <c r="BV256" s="209"/>
      <c r="BW256" s="209"/>
      <c r="BX256" s="209"/>
      <c r="BY256" s="209"/>
      <c r="BZ256" s="20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</row>
    <row r="257" spans="1:111" s="23" customFormat="1" ht="15" customHeight="1" x14ac:dyDescent="0.25">
      <c r="A257" s="6"/>
      <c r="B257" s="48">
        <v>31</v>
      </c>
      <c r="C257" s="6">
        <v>254</v>
      </c>
      <c r="D257" s="6" t="s">
        <v>801</v>
      </c>
      <c r="E257" s="6" t="s">
        <v>927</v>
      </c>
      <c r="F257" s="6" t="s">
        <v>907</v>
      </c>
      <c r="G257" s="6" t="s">
        <v>1408</v>
      </c>
      <c r="H257" s="34" t="s">
        <v>802</v>
      </c>
      <c r="I257" s="95">
        <v>5031.45</v>
      </c>
      <c r="J257" s="120">
        <v>390.96</v>
      </c>
      <c r="K257" s="98">
        <v>0</v>
      </c>
      <c r="L257" s="99">
        <v>0</v>
      </c>
      <c r="M257" s="97">
        <v>4640.49</v>
      </c>
      <c r="N257" s="6" t="s">
        <v>1762</v>
      </c>
      <c r="O257" s="2" t="s">
        <v>518</v>
      </c>
      <c r="P257" s="2" t="s">
        <v>12</v>
      </c>
      <c r="Q257" s="193">
        <v>41898</v>
      </c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6"/>
      <c r="CA257" s="206"/>
      <c r="CB257" s="206"/>
      <c r="CC257" s="206"/>
      <c r="CD257" s="206"/>
      <c r="CE257" s="206"/>
      <c r="CF257" s="206"/>
      <c r="CG257" s="206"/>
      <c r="CH257" s="206"/>
      <c r="CI257" s="206"/>
      <c r="CJ257" s="206"/>
      <c r="CK257" s="206"/>
      <c r="CL257" s="206"/>
      <c r="CM257" s="206"/>
      <c r="CN257" s="206"/>
      <c r="CO257" s="206"/>
      <c r="CP257" s="206"/>
      <c r="CQ257" s="206"/>
      <c r="CR257" s="206"/>
      <c r="CS257" s="206"/>
      <c r="CT257" s="206"/>
      <c r="CU257" s="206"/>
      <c r="CV257" s="206"/>
      <c r="CW257" s="206"/>
      <c r="CX257" s="206"/>
      <c r="CY257" s="206"/>
      <c r="CZ257" s="206"/>
      <c r="DA257" s="206"/>
      <c r="DB257" s="206"/>
      <c r="DC257" s="206"/>
      <c r="DD257" s="206"/>
      <c r="DE257" s="206"/>
      <c r="DF257" s="206"/>
      <c r="DG257" s="206"/>
    </row>
    <row r="258" spans="1:111" s="23" customFormat="1" ht="15" customHeight="1" x14ac:dyDescent="0.25">
      <c r="A258" s="6"/>
      <c r="B258" s="48">
        <v>31</v>
      </c>
      <c r="C258" s="6">
        <v>255</v>
      </c>
      <c r="D258" s="6" t="s">
        <v>823</v>
      </c>
      <c r="E258" s="6" t="s">
        <v>1405</v>
      </c>
      <c r="F258" s="6" t="s">
        <v>927</v>
      </c>
      <c r="G258" s="6" t="s">
        <v>1409</v>
      </c>
      <c r="H258" s="34" t="s">
        <v>824</v>
      </c>
      <c r="I258" s="95">
        <v>5188.3500000000004</v>
      </c>
      <c r="J258" s="120">
        <v>408.03</v>
      </c>
      <c r="K258" s="98">
        <v>0</v>
      </c>
      <c r="L258" s="99">
        <v>0</v>
      </c>
      <c r="M258" s="97">
        <v>4780.3200000000006</v>
      </c>
      <c r="N258" s="6" t="s">
        <v>1762</v>
      </c>
      <c r="O258" s="2" t="s">
        <v>518</v>
      </c>
      <c r="P258" s="2" t="s">
        <v>12</v>
      </c>
      <c r="Q258" s="193">
        <v>41714</v>
      </c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</row>
    <row r="259" spans="1:111" s="23" customFormat="1" ht="15" customHeight="1" x14ac:dyDescent="0.25">
      <c r="A259" s="6"/>
      <c r="B259" s="48">
        <v>31</v>
      </c>
      <c r="C259" s="6">
        <v>256</v>
      </c>
      <c r="D259" s="6" t="s">
        <v>784</v>
      </c>
      <c r="E259" s="6" t="s">
        <v>990</v>
      </c>
      <c r="F259" s="6" t="s">
        <v>1410</v>
      </c>
      <c r="G259" s="6" t="s">
        <v>1411</v>
      </c>
      <c r="H259" s="34" t="s">
        <v>785</v>
      </c>
      <c r="I259" s="95">
        <v>5031.45</v>
      </c>
      <c r="J259" s="120">
        <v>390.96</v>
      </c>
      <c r="K259" s="98">
        <v>0</v>
      </c>
      <c r="L259" s="99">
        <v>0</v>
      </c>
      <c r="M259" s="97">
        <v>4640.49</v>
      </c>
      <c r="N259" s="6" t="s">
        <v>1762</v>
      </c>
      <c r="O259" s="2" t="s">
        <v>518</v>
      </c>
      <c r="P259" s="2" t="s">
        <v>12</v>
      </c>
      <c r="Q259" s="193">
        <v>41845</v>
      </c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06"/>
      <c r="CA259" s="206"/>
      <c r="CB259" s="206"/>
      <c r="CC259" s="206"/>
      <c r="CD259" s="206"/>
      <c r="CE259" s="206"/>
      <c r="CF259" s="206"/>
      <c r="CG259" s="206"/>
      <c r="CH259" s="206"/>
      <c r="CI259" s="206"/>
      <c r="CJ259" s="206"/>
      <c r="CK259" s="206"/>
      <c r="CL259" s="206"/>
      <c r="CM259" s="206"/>
      <c r="CN259" s="206"/>
      <c r="CO259" s="206"/>
      <c r="CP259" s="206"/>
      <c r="CQ259" s="206"/>
      <c r="CR259" s="206"/>
      <c r="CS259" s="206"/>
      <c r="CT259" s="206"/>
      <c r="CU259" s="206"/>
      <c r="CV259" s="206"/>
      <c r="CW259" s="206"/>
      <c r="CX259" s="206"/>
      <c r="CY259" s="206"/>
      <c r="CZ259" s="206"/>
      <c r="DA259" s="206"/>
      <c r="DB259" s="206"/>
      <c r="DC259" s="206"/>
      <c r="DD259" s="206"/>
      <c r="DE259" s="206"/>
      <c r="DF259" s="206"/>
      <c r="DG259" s="206"/>
    </row>
    <row r="260" spans="1:111" s="15" customFormat="1" ht="15" customHeight="1" x14ac:dyDescent="0.25">
      <c r="A260" s="5" t="s">
        <v>1374</v>
      </c>
      <c r="B260" s="60">
        <v>31</v>
      </c>
      <c r="C260" s="6">
        <v>257</v>
      </c>
      <c r="D260" s="5" t="s">
        <v>851</v>
      </c>
      <c r="E260" s="5" t="s">
        <v>928</v>
      </c>
      <c r="F260" s="5" t="s">
        <v>922</v>
      </c>
      <c r="G260" s="5" t="s">
        <v>1273</v>
      </c>
      <c r="H260" s="86" t="s">
        <v>825</v>
      </c>
      <c r="I260" s="127">
        <v>4062.45</v>
      </c>
      <c r="J260" s="120">
        <v>285.52999999999997</v>
      </c>
      <c r="K260" s="98">
        <v>0</v>
      </c>
      <c r="L260" s="99">
        <v>37.76</v>
      </c>
      <c r="M260" s="97">
        <v>3776.92</v>
      </c>
      <c r="N260" s="6" t="s">
        <v>1762</v>
      </c>
      <c r="O260" s="6" t="s">
        <v>103</v>
      </c>
      <c r="P260" s="6" t="s">
        <v>312</v>
      </c>
      <c r="Q260" s="189">
        <v>39129</v>
      </c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/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  <c r="BI260" s="207"/>
      <c r="BJ260" s="207"/>
      <c r="BK260" s="207"/>
      <c r="BL260" s="207"/>
      <c r="BM260" s="207"/>
      <c r="BN260" s="207"/>
      <c r="BO260" s="207"/>
      <c r="BP260" s="207"/>
      <c r="BQ260" s="207"/>
      <c r="BR260" s="207"/>
      <c r="BS260" s="207"/>
      <c r="BT260" s="207"/>
      <c r="BU260" s="207"/>
      <c r="BV260" s="207"/>
      <c r="BW260" s="207"/>
      <c r="BX260" s="207"/>
      <c r="BY260" s="207"/>
      <c r="BZ260" s="207"/>
      <c r="CA260" s="207"/>
      <c r="CB260" s="207"/>
      <c r="CC260" s="207"/>
      <c r="CD260" s="207"/>
      <c r="CE260" s="207"/>
      <c r="CF260" s="207"/>
      <c r="CG260" s="207"/>
      <c r="CH260" s="207"/>
      <c r="CI260" s="207"/>
      <c r="CJ260" s="207"/>
      <c r="CK260" s="207"/>
      <c r="CL260" s="207"/>
      <c r="CM260" s="207"/>
      <c r="CN260" s="207"/>
      <c r="CO260" s="207"/>
      <c r="CP260" s="207"/>
      <c r="CQ260" s="207"/>
      <c r="CR260" s="207"/>
      <c r="CS260" s="207"/>
      <c r="CT260" s="207"/>
      <c r="CU260" s="207"/>
      <c r="CV260" s="207"/>
      <c r="CW260" s="207"/>
      <c r="CX260" s="207"/>
      <c r="CY260" s="207"/>
      <c r="CZ260" s="207"/>
      <c r="DA260" s="207"/>
      <c r="DB260" s="207"/>
      <c r="DC260" s="207"/>
      <c r="DD260" s="207"/>
      <c r="DE260" s="207"/>
      <c r="DF260" s="207"/>
      <c r="DG260" s="207"/>
    </row>
    <row r="261" spans="1:111" s="23" customFormat="1" ht="15" customHeight="1" x14ac:dyDescent="0.25">
      <c r="A261" s="6"/>
      <c r="B261" s="48">
        <v>31</v>
      </c>
      <c r="C261" s="6">
        <v>258</v>
      </c>
      <c r="D261" s="6" t="s">
        <v>867</v>
      </c>
      <c r="E261" s="6" t="s">
        <v>984</v>
      </c>
      <c r="F261" s="6" t="s">
        <v>1071</v>
      </c>
      <c r="G261" s="6" t="s">
        <v>1413</v>
      </c>
      <c r="H261" s="34" t="s">
        <v>866</v>
      </c>
      <c r="I261" s="95">
        <v>3130.95</v>
      </c>
      <c r="J261" s="120">
        <v>59.08</v>
      </c>
      <c r="K261" s="98">
        <v>0</v>
      </c>
      <c r="L261" s="99">
        <v>0</v>
      </c>
      <c r="M261" s="97">
        <v>3071.87</v>
      </c>
      <c r="N261" s="6" t="s">
        <v>1762</v>
      </c>
      <c r="O261" s="2" t="s">
        <v>612</v>
      </c>
      <c r="P261" s="2" t="s">
        <v>12</v>
      </c>
      <c r="Q261" s="193">
        <v>42614</v>
      </c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  <c r="BZ261" s="206"/>
      <c r="CA261" s="206"/>
      <c r="CB261" s="206"/>
      <c r="CC261" s="206"/>
      <c r="CD261" s="206"/>
      <c r="CE261" s="206"/>
      <c r="CF261" s="206"/>
      <c r="CG261" s="206"/>
      <c r="CH261" s="206"/>
      <c r="CI261" s="206"/>
      <c r="CJ261" s="206"/>
      <c r="CK261" s="206"/>
      <c r="CL261" s="206"/>
      <c r="CM261" s="206"/>
      <c r="CN261" s="206"/>
      <c r="CO261" s="206"/>
      <c r="CP261" s="206"/>
      <c r="CQ261" s="206"/>
      <c r="CR261" s="206"/>
      <c r="CS261" s="206"/>
      <c r="CT261" s="206"/>
      <c r="CU261" s="206"/>
      <c r="CV261" s="206"/>
      <c r="CW261" s="206"/>
      <c r="CX261" s="206"/>
      <c r="CY261" s="206"/>
      <c r="CZ261" s="206"/>
      <c r="DA261" s="206"/>
      <c r="DB261" s="206"/>
      <c r="DC261" s="206"/>
      <c r="DD261" s="206"/>
      <c r="DE261" s="206"/>
      <c r="DF261" s="206"/>
      <c r="DG261" s="206"/>
    </row>
    <row r="262" spans="1:111" s="15" customFormat="1" ht="15" customHeight="1" x14ac:dyDescent="0.25">
      <c r="A262" s="2"/>
      <c r="B262" s="11">
        <v>32</v>
      </c>
      <c r="C262" s="6">
        <v>259</v>
      </c>
      <c r="D262" s="2" t="s">
        <v>769</v>
      </c>
      <c r="E262" s="2" t="s">
        <v>920</v>
      </c>
      <c r="F262" s="2" t="s">
        <v>928</v>
      </c>
      <c r="G262" s="2" t="s">
        <v>1193</v>
      </c>
      <c r="H262" s="18" t="s">
        <v>770</v>
      </c>
      <c r="I262" s="95">
        <v>6532.2</v>
      </c>
      <c r="J262" s="120">
        <v>610.42999999999995</v>
      </c>
      <c r="K262" s="98">
        <v>0</v>
      </c>
      <c r="L262" s="99">
        <v>0</v>
      </c>
      <c r="M262" s="97">
        <v>5921.7699999999995</v>
      </c>
      <c r="N262" s="6" t="s">
        <v>876</v>
      </c>
      <c r="O262" s="6" t="s">
        <v>612</v>
      </c>
      <c r="P262" s="6" t="s">
        <v>12</v>
      </c>
      <c r="Q262" s="189">
        <v>41730</v>
      </c>
      <c r="R262" s="207"/>
      <c r="S262" s="207"/>
      <c r="T262" s="207"/>
      <c r="U262" s="207"/>
      <c r="V262" s="207"/>
      <c r="W262" s="20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/>
      <c r="AH262" s="207"/>
      <c r="AI262" s="207"/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  <c r="BI262" s="207"/>
      <c r="BJ262" s="207"/>
      <c r="BK262" s="207"/>
      <c r="BL262" s="207"/>
      <c r="BM262" s="207"/>
      <c r="BN262" s="207"/>
      <c r="BO262" s="207"/>
      <c r="BP262" s="207"/>
      <c r="BQ262" s="207"/>
      <c r="BR262" s="207"/>
      <c r="BS262" s="207"/>
      <c r="BT262" s="207"/>
      <c r="BU262" s="207"/>
      <c r="BV262" s="207"/>
      <c r="BW262" s="207"/>
      <c r="BX262" s="207"/>
      <c r="BY262" s="207"/>
      <c r="BZ262" s="207"/>
      <c r="CA262" s="207"/>
      <c r="CB262" s="207"/>
      <c r="CC262" s="207"/>
      <c r="CD262" s="207"/>
      <c r="CE262" s="207"/>
      <c r="CF262" s="207"/>
      <c r="CG262" s="207"/>
      <c r="CH262" s="207"/>
      <c r="CI262" s="207"/>
      <c r="CJ262" s="207"/>
      <c r="CK262" s="207"/>
      <c r="CL262" s="207"/>
      <c r="CM262" s="207"/>
      <c r="CN262" s="207"/>
      <c r="CO262" s="207"/>
      <c r="CP262" s="207"/>
      <c r="CQ262" s="207"/>
      <c r="CR262" s="207"/>
      <c r="CS262" s="207"/>
      <c r="CT262" s="207"/>
      <c r="CU262" s="207"/>
      <c r="CV262" s="207"/>
      <c r="CW262" s="207"/>
      <c r="CX262" s="207"/>
      <c r="CY262" s="207"/>
      <c r="CZ262" s="207"/>
      <c r="DA262" s="207"/>
      <c r="DB262" s="207"/>
      <c r="DC262" s="207"/>
      <c r="DD262" s="207"/>
      <c r="DE262" s="207"/>
      <c r="DF262" s="207"/>
      <c r="DG262" s="207"/>
    </row>
    <row r="263" spans="1:111" s="1" customFormat="1" ht="15" customHeight="1" x14ac:dyDescent="0.25">
      <c r="B263" s="1">
        <v>32</v>
      </c>
      <c r="C263" s="6">
        <v>260</v>
      </c>
      <c r="D263" s="19" t="s">
        <v>387</v>
      </c>
      <c r="E263" s="78" t="s">
        <v>928</v>
      </c>
      <c r="F263" s="78" t="s">
        <v>934</v>
      </c>
      <c r="G263" s="56" t="s">
        <v>1157</v>
      </c>
      <c r="H263" s="79" t="s">
        <v>388</v>
      </c>
      <c r="I263" s="117">
        <v>7582.05</v>
      </c>
      <c r="J263" s="120">
        <v>798.56</v>
      </c>
      <c r="K263" s="98">
        <v>0</v>
      </c>
      <c r="L263" s="99">
        <v>0</v>
      </c>
      <c r="M263" s="97">
        <v>6783.49</v>
      </c>
      <c r="N263" s="6" t="s">
        <v>876</v>
      </c>
      <c r="O263" s="1" t="s">
        <v>862</v>
      </c>
      <c r="P263" s="1" t="s">
        <v>6</v>
      </c>
      <c r="Q263" s="198">
        <v>44470</v>
      </c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  <c r="BI263" s="208"/>
      <c r="BJ263" s="208"/>
      <c r="BK263" s="208"/>
      <c r="BL263" s="208"/>
      <c r="BM263" s="208"/>
      <c r="BN263" s="208"/>
      <c r="BO263" s="208"/>
      <c r="BP263" s="208"/>
      <c r="BQ263" s="208"/>
      <c r="BR263" s="208"/>
      <c r="BS263" s="208"/>
      <c r="BT263" s="208"/>
      <c r="BU263" s="208"/>
      <c r="BV263" s="208"/>
      <c r="BW263" s="208"/>
      <c r="BX263" s="208"/>
      <c r="BY263" s="208"/>
      <c r="BZ263" s="208"/>
      <c r="CA263" s="208"/>
      <c r="CB263" s="208"/>
      <c r="CC263" s="208"/>
      <c r="CD263" s="208"/>
      <c r="CE263" s="208"/>
      <c r="CF263" s="208"/>
      <c r="CG263" s="208"/>
      <c r="CH263" s="208"/>
      <c r="CI263" s="208"/>
      <c r="CJ263" s="208"/>
      <c r="CK263" s="208"/>
      <c r="CL263" s="208"/>
      <c r="CM263" s="208"/>
      <c r="CN263" s="208"/>
      <c r="CO263" s="208"/>
      <c r="CP263" s="208"/>
      <c r="CQ263" s="208"/>
      <c r="CR263" s="208"/>
      <c r="CS263" s="208"/>
      <c r="CT263" s="208"/>
      <c r="CU263" s="208"/>
      <c r="CV263" s="208"/>
      <c r="CW263" s="208"/>
      <c r="CX263" s="208"/>
      <c r="CY263" s="208"/>
      <c r="CZ263" s="208"/>
      <c r="DA263" s="208"/>
      <c r="DB263" s="208"/>
      <c r="DC263" s="208"/>
      <c r="DD263" s="208"/>
      <c r="DE263" s="208"/>
      <c r="DF263" s="208"/>
      <c r="DG263" s="208"/>
    </row>
    <row r="264" spans="1:111" s="1" customFormat="1" x14ac:dyDescent="0.25">
      <c r="B264" s="1">
        <v>32</v>
      </c>
      <c r="C264" s="6">
        <v>261</v>
      </c>
      <c r="D264" s="1" t="s">
        <v>1645</v>
      </c>
      <c r="E264" s="1" t="s">
        <v>1080</v>
      </c>
      <c r="F264" s="1" t="s">
        <v>1377</v>
      </c>
      <c r="G264" s="1" t="s">
        <v>1210</v>
      </c>
      <c r="H264" s="84" t="s">
        <v>1646</v>
      </c>
      <c r="I264" s="117">
        <v>7582.05</v>
      </c>
      <c r="J264" s="120">
        <v>798.56</v>
      </c>
      <c r="K264" s="98">
        <v>0</v>
      </c>
      <c r="L264" s="99">
        <v>0</v>
      </c>
      <c r="M264" s="97">
        <v>6783.49</v>
      </c>
      <c r="N264" s="6" t="s">
        <v>876</v>
      </c>
      <c r="O264" s="1" t="s">
        <v>862</v>
      </c>
      <c r="P264" s="1" t="s">
        <v>6</v>
      </c>
      <c r="Q264" s="190">
        <v>44470</v>
      </c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  <c r="BI264" s="208"/>
      <c r="BJ264" s="208"/>
      <c r="BK264" s="208"/>
      <c r="BL264" s="208"/>
      <c r="BM264" s="208"/>
      <c r="BN264" s="208"/>
      <c r="BO264" s="208"/>
      <c r="BP264" s="208"/>
      <c r="BQ264" s="208"/>
      <c r="BR264" s="208"/>
      <c r="BS264" s="208"/>
      <c r="BT264" s="208"/>
      <c r="BU264" s="208"/>
      <c r="BV264" s="208"/>
      <c r="BW264" s="208"/>
      <c r="BX264" s="208"/>
      <c r="BY264" s="208"/>
      <c r="BZ264" s="208"/>
      <c r="CA264" s="208"/>
      <c r="CB264" s="208"/>
      <c r="CC264" s="208"/>
      <c r="CD264" s="208"/>
      <c r="CE264" s="208"/>
      <c r="CF264" s="208"/>
      <c r="CG264" s="208"/>
      <c r="CH264" s="208"/>
      <c r="CI264" s="208"/>
      <c r="CJ264" s="208"/>
      <c r="CK264" s="208"/>
      <c r="CL264" s="208"/>
      <c r="CM264" s="208"/>
      <c r="CN264" s="208"/>
      <c r="CO264" s="208"/>
      <c r="CP264" s="208"/>
      <c r="CQ264" s="208"/>
      <c r="CR264" s="208"/>
      <c r="CS264" s="208"/>
      <c r="CT264" s="208"/>
      <c r="CU264" s="208"/>
      <c r="CV264" s="208"/>
      <c r="CW264" s="208"/>
      <c r="CX264" s="208"/>
      <c r="CY264" s="208"/>
      <c r="CZ264" s="208"/>
      <c r="DA264" s="208"/>
      <c r="DB264" s="208"/>
      <c r="DC264" s="208"/>
      <c r="DD264" s="208"/>
      <c r="DE264" s="208"/>
      <c r="DF264" s="208"/>
      <c r="DG264" s="208"/>
    </row>
    <row r="265" spans="1:111" s="15" customFormat="1" ht="15" customHeight="1" x14ac:dyDescent="0.25">
      <c r="A265" s="2"/>
      <c r="B265" s="1">
        <v>33</v>
      </c>
      <c r="C265" s="6">
        <v>262</v>
      </c>
      <c r="D265" s="2" t="s">
        <v>741</v>
      </c>
      <c r="E265" s="2" t="s">
        <v>974</v>
      </c>
      <c r="F265" s="2" t="s">
        <v>958</v>
      </c>
      <c r="G265" s="2" t="s">
        <v>1262</v>
      </c>
      <c r="H265" s="18" t="s">
        <v>742</v>
      </c>
      <c r="I265" s="95">
        <v>3861.3</v>
      </c>
      <c r="J265" s="120">
        <v>263.64999999999998</v>
      </c>
      <c r="K265" s="98">
        <v>0</v>
      </c>
      <c r="L265" s="130">
        <v>0</v>
      </c>
      <c r="M265" s="97">
        <v>3597.65</v>
      </c>
      <c r="N265" s="1" t="s">
        <v>234</v>
      </c>
      <c r="O265" s="6" t="s">
        <v>612</v>
      </c>
      <c r="P265" s="6" t="s">
        <v>12</v>
      </c>
      <c r="Q265" s="189">
        <v>39336</v>
      </c>
      <c r="R265" s="207"/>
      <c r="S265" s="207"/>
      <c r="T265" s="207"/>
      <c r="U265" s="207"/>
      <c r="V265" s="207"/>
      <c r="W265" s="20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/>
      <c r="AH265" s="207"/>
      <c r="AI265" s="207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7"/>
      <c r="AV265" s="207"/>
      <c r="AW265" s="207"/>
      <c r="AX265" s="207"/>
      <c r="AY265" s="207"/>
      <c r="AZ265" s="207"/>
      <c r="BA265" s="207"/>
      <c r="BB265" s="207"/>
      <c r="BC265" s="207"/>
      <c r="BD265" s="207"/>
      <c r="BE265" s="207"/>
      <c r="BF265" s="207"/>
      <c r="BG265" s="207"/>
      <c r="BH265" s="207"/>
      <c r="BI265" s="207"/>
      <c r="BJ265" s="207"/>
      <c r="BK265" s="207"/>
      <c r="BL265" s="207"/>
      <c r="BM265" s="207"/>
      <c r="BN265" s="207"/>
      <c r="BO265" s="207"/>
      <c r="BP265" s="207"/>
      <c r="BQ265" s="207"/>
      <c r="BR265" s="207"/>
      <c r="BS265" s="207"/>
      <c r="BT265" s="207"/>
      <c r="BU265" s="207"/>
      <c r="BV265" s="207"/>
      <c r="BW265" s="207"/>
      <c r="BX265" s="207"/>
      <c r="BY265" s="207"/>
      <c r="BZ265" s="207"/>
      <c r="CA265" s="207"/>
      <c r="CB265" s="207"/>
      <c r="CC265" s="207"/>
      <c r="CD265" s="207"/>
      <c r="CE265" s="207"/>
      <c r="CF265" s="207"/>
      <c r="CG265" s="207"/>
      <c r="CH265" s="207"/>
      <c r="CI265" s="207"/>
      <c r="CJ265" s="207"/>
      <c r="CK265" s="207"/>
      <c r="CL265" s="207"/>
      <c r="CM265" s="207"/>
      <c r="CN265" s="207"/>
      <c r="CO265" s="207"/>
      <c r="CP265" s="207"/>
      <c r="CQ265" s="207"/>
      <c r="CR265" s="207"/>
      <c r="CS265" s="207"/>
      <c r="CT265" s="207"/>
      <c r="CU265" s="207"/>
      <c r="CV265" s="207"/>
      <c r="CW265" s="207"/>
      <c r="CX265" s="207"/>
      <c r="CY265" s="207"/>
      <c r="CZ265" s="207"/>
      <c r="DA265" s="207"/>
      <c r="DB265" s="207"/>
      <c r="DC265" s="207"/>
      <c r="DD265" s="207"/>
      <c r="DE265" s="207"/>
      <c r="DF265" s="207"/>
      <c r="DG265" s="207"/>
    </row>
    <row r="266" spans="1:111" s="15" customFormat="1" ht="15" customHeight="1" x14ac:dyDescent="0.25">
      <c r="A266" s="5" t="s">
        <v>1374</v>
      </c>
      <c r="B266" s="60">
        <v>33</v>
      </c>
      <c r="C266" s="6">
        <v>263</v>
      </c>
      <c r="D266" s="5" t="s">
        <v>237</v>
      </c>
      <c r="E266" s="5" t="s">
        <v>906</v>
      </c>
      <c r="F266" s="5" t="s">
        <v>1068</v>
      </c>
      <c r="G266" s="5" t="s">
        <v>1274</v>
      </c>
      <c r="H266" s="86" t="s">
        <v>1807</v>
      </c>
      <c r="I266" s="95">
        <v>3397.35</v>
      </c>
      <c r="J266" s="120">
        <v>88.07</v>
      </c>
      <c r="K266" s="98">
        <v>0</v>
      </c>
      <c r="L266" s="99">
        <v>33.090000000000003</v>
      </c>
      <c r="M266" s="97">
        <v>3309.2799999999997</v>
      </c>
      <c r="N266" s="12" t="s">
        <v>234</v>
      </c>
      <c r="O266" s="6" t="s">
        <v>26</v>
      </c>
      <c r="P266" s="6" t="s">
        <v>12</v>
      </c>
      <c r="Q266" s="189">
        <v>39965</v>
      </c>
      <c r="R266" s="207"/>
      <c r="S266" s="207"/>
      <c r="T266" s="207"/>
      <c r="U266" s="207"/>
      <c r="V266" s="207"/>
      <c r="W266" s="20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/>
      <c r="AH266" s="207"/>
      <c r="AI266" s="207"/>
      <c r="AJ266" s="207"/>
      <c r="AK266" s="207"/>
      <c r="AL266" s="207"/>
      <c r="AM266" s="207"/>
      <c r="AN266" s="207"/>
      <c r="AO266" s="207"/>
      <c r="AP266" s="207"/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207"/>
      <c r="BD266" s="207"/>
      <c r="BE266" s="207"/>
      <c r="BF266" s="207"/>
      <c r="BG266" s="207"/>
      <c r="BH266" s="207"/>
      <c r="BI266" s="207"/>
      <c r="BJ266" s="207"/>
      <c r="BK266" s="207"/>
      <c r="BL266" s="207"/>
      <c r="BM266" s="207"/>
      <c r="BN266" s="207"/>
      <c r="BO266" s="207"/>
      <c r="BP266" s="207"/>
      <c r="BQ266" s="207"/>
      <c r="BR266" s="207"/>
      <c r="BS266" s="207"/>
      <c r="BT266" s="207"/>
      <c r="BU266" s="207"/>
      <c r="BV266" s="207"/>
      <c r="BW266" s="207"/>
      <c r="BX266" s="207"/>
      <c r="BY266" s="207"/>
      <c r="BZ266" s="207"/>
      <c r="CA266" s="207"/>
      <c r="CB266" s="207"/>
      <c r="CC266" s="207"/>
      <c r="CD266" s="207"/>
      <c r="CE266" s="207"/>
      <c r="CF266" s="207"/>
      <c r="CG266" s="207"/>
      <c r="CH266" s="207"/>
      <c r="CI266" s="207"/>
      <c r="CJ266" s="207"/>
      <c r="CK266" s="207"/>
      <c r="CL266" s="207"/>
      <c r="CM266" s="207"/>
      <c r="CN266" s="207"/>
      <c r="CO266" s="207"/>
      <c r="CP266" s="207"/>
      <c r="CQ266" s="207"/>
      <c r="CR266" s="207"/>
      <c r="CS266" s="207"/>
      <c r="CT266" s="207"/>
      <c r="CU266" s="207"/>
      <c r="CV266" s="207"/>
      <c r="CW266" s="207"/>
      <c r="CX266" s="207"/>
      <c r="CY266" s="207"/>
      <c r="CZ266" s="207"/>
      <c r="DA266" s="207"/>
      <c r="DB266" s="207"/>
      <c r="DC266" s="207"/>
      <c r="DD266" s="207"/>
      <c r="DE266" s="207"/>
      <c r="DF266" s="207"/>
      <c r="DG266" s="207"/>
    </row>
    <row r="267" spans="1:111" s="80" customFormat="1" ht="15" customHeight="1" x14ac:dyDescent="0.25">
      <c r="A267" s="6"/>
      <c r="B267" s="50">
        <v>33</v>
      </c>
      <c r="C267" s="6">
        <v>264</v>
      </c>
      <c r="D267" s="6" t="s">
        <v>238</v>
      </c>
      <c r="E267" s="6" t="s">
        <v>996</v>
      </c>
      <c r="F267" s="6" t="s">
        <v>973</v>
      </c>
      <c r="G267" s="6" t="s">
        <v>1275</v>
      </c>
      <c r="H267" s="34" t="s">
        <v>239</v>
      </c>
      <c r="I267" s="95">
        <v>5393.7</v>
      </c>
      <c r="J267" s="120">
        <v>430.37</v>
      </c>
      <c r="K267" s="98">
        <v>0</v>
      </c>
      <c r="L267" s="99">
        <v>0</v>
      </c>
      <c r="M267" s="97">
        <v>4963.33</v>
      </c>
      <c r="N267" s="12" t="s">
        <v>234</v>
      </c>
      <c r="O267" s="6" t="s">
        <v>26</v>
      </c>
      <c r="P267" s="6" t="s">
        <v>12</v>
      </c>
      <c r="Q267" s="189">
        <v>39569</v>
      </c>
      <c r="R267" s="207"/>
      <c r="S267" s="207"/>
      <c r="T267" s="207"/>
      <c r="U267" s="207"/>
      <c r="V267" s="207"/>
      <c r="W267" s="207"/>
      <c r="X267" s="207"/>
      <c r="Y267" s="207"/>
      <c r="Z267" s="207"/>
      <c r="AA267" s="207"/>
      <c r="AB267" s="207"/>
      <c r="AC267" s="207"/>
      <c r="AD267" s="207"/>
      <c r="AE267" s="207"/>
      <c r="AF267" s="207"/>
      <c r="AG267" s="207"/>
      <c r="AH267" s="207"/>
      <c r="AI267" s="207"/>
      <c r="AJ267" s="207"/>
      <c r="AK267" s="207"/>
      <c r="AL267" s="207"/>
      <c r="AM267" s="207"/>
      <c r="AN267" s="207"/>
      <c r="AO267" s="207"/>
      <c r="AP267" s="207"/>
      <c r="AQ267" s="207"/>
      <c r="AR267" s="207"/>
      <c r="AS267" s="207"/>
      <c r="AT267" s="207"/>
      <c r="AU267" s="207"/>
      <c r="AV267" s="207"/>
      <c r="AW267" s="207"/>
      <c r="AX267" s="207"/>
      <c r="AY267" s="207"/>
      <c r="AZ267" s="207"/>
      <c r="BA267" s="207"/>
      <c r="BB267" s="207"/>
      <c r="BC267" s="207"/>
      <c r="BD267" s="207"/>
      <c r="BE267" s="207"/>
      <c r="BF267" s="207"/>
      <c r="BG267" s="207"/>
      <c r="BH267" s="207"/>
      <c r="BI267" s="207"/>
      <c r="BJ267" s="207"/>
      <c r="BK267" s="207"/>
      <c r="BL267" s="207"/>
      <c r="BM267" s="207"/>
      <c r="BN267" s="207"/>
      <c r="BO267" s="207"/>
      <c r="BP267" s="207"/>
      <c r="BQ267" s="207"/>
      <c r="BR267" s="207"/>
      <c r="BS267" s="207"/>
      <c r="BT267" s="207"/>
      <c r="BU267" s="207"/>
      <c r="BV267" s="207"/>
      <c r="BW267" s="207"/>
      <c r="BX267" s="207"/>
      <c r="BY267" s="207"/>
      <c r="BZ267" s="207"/>
      <c r="CA267" s="207"/>
      <c r="CB267" s="207"/>
      <c r="CC267" s="207"/>
      <c r="CD267" s="207"/>
      <c r="CE267" s="207"/>
      <c r="CF267" s="207"/>
      <c r="CG267" s="207"/>
      <c r="CH267" s="207"/>
      <c r="CI267" s="207"/>
      <c r="CJ267" s="207"/>
      <c r="CK267" s="207"/>
      <c r="CL267" s="207"/>
      <c r="CM267" s="207"/>
      <c r="CN267" s="207"/>
      <c r="CO267" s="207"/>
      <c r="CP267" s="207"/>
      <c r="CQ267" s="207"/>
      <c r="CR267" s="207"/>
      <c r="CS267" s="207"/>
      <c r="CT267" s="207"/>
      <c r="CU267" s="207"/>
      <c r="CV267" s="207"/>
      <c r="CW267" s="207"/>
      <c r="CX267" s="207"/>
      <c r="CY267" s="207"/>
      <c r="CZ267" s="207"/>
      <c r="DA267" s="207"/>
      <c r="DB267" s="207"/>
      <c r="DC267" s="207"/>
      <c r="DD267" s="207"/>
      <c r="DE267" s="207"/>
      <c r="DF267" s="207"/>
      <c r="DG267" s="207"/>
    </row>
    <row r="268" spans="1:111" s="15" customFormat="1" ht="15" customHeight="1" x14ac:dyDescent="0.25">
      <c r="A268" s="5" t="s">
        <v>1374</v>
      </c>
      <c r="B268" s="60">
        <v>33</v>
      </c>
      <c r="C268" s="6">
        <v>265</v>
      </c>
      <c r="D268" s="5" t="s">
        <v>232</v>
      </c>
      <c r="E268" s="5" t="s">
        <v>1008</v>
      </c>
      <c r="F268" s="5" t="s">
        <v>1069</v>
      </c>
      <c r="G268" s="5" t="s">
        <v>955</v>
      </c>
      <c r="H268" s="86" t="s">
        <v>233</v>
      </c>
      <c r="I268" s="95">
        <v>3950.1</v>
      </c>
      <c r="J268" s="120">
        <v>273.31</v>
      </c>
      <c r="K268" s="98">
        <v>0</v>
      </c>
      <c r="L268" s="99">
        <v>36.76</v>
      </c>
      <c r="M268" s="97">
        <v>3676.79</v>
      </c>
      <c r="N268" s="12" t="s">
        <v>868</v>
      </c>
      <c r="O268" s="12" t="s">
        <v>26</v>
      </c>
      <c r="P268" s="6" t="s">
        <v>12</v>
      </c>
      <c r="Q268" s="194">
        <v>41349</v>
      </c>
      <c r="R268" s="207"/>
      <c r="S268" s="207"/>
      <c r="T268" s="207"/>
      <c r="U268" s="207"/>
      <c r="V268" s="207"/>
      <c r="W268" s="207"/>
      <c r="X268" s="207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  <c r="AI268" s="207"/>
      <c r="AJ268" s="207"/>
      <c r="AK268" s="207"/>
      <c r="AL268" s="207"/>
      <c r="AM268" s="207"/>
      <c r="AN268" s="207"/>
      <c r="AO268" s="207"/>
      <c r="AP268" s="207"/>
      <c r="AQ268" s="207"/>
      <c r="AR268" s="207"/>
      <c r="AS268" s="207"/>
      <c r="AT268" s="207"/>
      <c r="AU268" s="207"/>
      <c r="AV268" s="207"/>
      <c r="AW268" s="207"/>
      <c r="AX268" s="207"/>
      <c r="AY268" s="207"/>
      <c r="AZ268" s="207"/>
      <c r="BA268" s="207"/>
      <c r="BB268" s="207"/>
      <c r="BC268" s="207"/>
      <c r="BD268" s="207"/>
      <c r="BE268" s="207"/>
      <c r="BF268" s="207"/>
      <c r="BG268" s="207"/>
      <c r="BH268" s="207"/>
      <c r="BI268" s="207"/>
      <c r="BJ268" s="207"/>
      <c r="BK268" s="207"/>
      <c r="BL268" s="207"/>
      <c r="BM268" s="207"/>
      <c r="BN268" s="207"/>
      <c r="BO268" s="207"/>
      <c r="BP268" s="207"/>
      <c r="BQ268" s="207"/>
      <c r="BR268" s="207"/>
      <c r="BS268" s="207"/>
      <c r="BT268" s="207"/>
      <c r="BU268" s="207"/>
      <c r="BV268" s="207"/>
      <c r="BW268" s="207"/>
      <c r="BX268" s="207"/>
      <c r="BY268" s="207"/>
      <c r="BZ268" s="207"/>
      <c r="CA268" s="207"/>
      <c r="CB268" s="207"/>
      <c r="CC268" s="207"/>
      <c r="CD268" s="207"/>
      <c r="CE268" s="207"/>
      <c r="CF268" s="207"/>
      <c r="CG268" s="207"/>
      <c r="CH268" s="207"/>
      <c r="CI268" s="207"/>
      <c r="CJ268" s="207"/>
      <c r="CK268" s="207"/>
      <c r="CL268" s="207"/>
      <c r="CM268" s="207"/>
      <c r="CN268" s="207"/>
      <c r="CO268" s="207"/>
      <c r="CP268" s="207"/>
      <c r="CQ268" s="207"/>
      <c r="CR268" s="207"/>
      <c r="CS268" s="207"/>
      <c r="CT268" s="207"/>
      <c r="CU268" s="207"/>
      <c r="CV268" s="207"/>
      <c r="CW268" s="207"/>
      <c r="CX268" s="207"/>
      <c r="CY268" s="207"/>
      <c r="CZ268" s="207"/>
      <c r="DA268" s="207"/>
      <c r="DB268" s="207"/>
      <c r="DC268" s="207"/>
      <c r="DD268" s="207"/>
      <c r="DE268" s="207"/>
      <c r="DF268" s="207"/>
      <c r="DG268" s="207"/>
    </row>
    <row r="269" spans="1:111" s="23" customFormat="1" ht="15" customHeight="1" x14ac:dyDescent="0.25">
      <c r="A269" s="5" t="s">
        <v>1806</v>
      </c>
      <c r="B269" s="51">
        <v>33</v>
      </c>
      <c r="C269" s="6">
        <v>266</v>
      </c>
      <c r="D269" s="5" t="s">
        <v>240</v>
      </c>
      <c r="E269" s="5" t="s">
        <v>943</v>
      </c>
      <c r="F269" s="5" t="s">
        <v>1038</v>
      </c>
      <c r="G269" s="5" t="s">
        <v>1416</v>
      </c>
      <c r="H269" s="86" t="s">
        <v>241</v>
      </c>
      <c r="I269" s="95">
        <v>3605.7</v>
      </c>
      <c r="J269" s="120">
        <v>128.46</v>
      </c>
      <c r="K269" s="98">
        <v>0</v>
      </c>
      <c r="L269" s="99">
        <v>34.770000000000003</v>
      </c>
      <c r="M269" s="97">
        <v>3477.24</v>
      </c>
      <c r="N269" s="12" t="s">
        <v>868</v>
      </c>
      <c r="O269" s="2" t="s">
        <v>612</v>
      </c>
      <c r="P269" s="6" t="s">
        <v>12</v>
      </c>
      <c r="Q269" s="188">
        <v>42293</v>
      </c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6"/>
      <c r="CA269" s="206"/>
      <c r="CB269" s="206"/>
      <c r="CC269" s="206"/>
      <c r="CD269" s="206"/>
      <c r="CE269" s="206"/>
      <c r="CF269" s="206"/>
      <c r="CG269" s="206"/>
      <c r="CH269" s="206"/>
      <c r="CI269" s="206"/>
      <c r="CJ269" s="206"/>
      <c r="CK269" s="206"/>
      <c r="CL269" s="206"/>
      <c r="CM269" s="206"/>
      <c r="CN269" s="206"/>
      <c r="CO269" s="206"/>
      <c r="CP269" s="206"/>
      <c r="CQ269" s="206"/>
      <c r="CR269" s="206"/>
      <c r="CS269" s="206"/>
      <c r="CT269" s="206"/>
      <c r="CU269" s="206"/>
      <c r="CV269" s="206"/>
      <c r="CW269" s="206"/>
      <c r="CX269" s="206"/>
      <c r="CY269" s="206"/>
      <c r="CZ269" s="206"/>
      <c r="DA269" s="206"/>
      <c r="DB269" s="206"/>
      <c r="DC269" s="206"/>
      <c r="DD269" s="206"/>
      <c r="DE269" s="206"/>
      <c r="DF269" s="206"/>
      <c r="DG269" s="206"/>
    </row>
    <row r="270" spans="1:111" s="1" customFormat="1" x14ac:dyDescent="0.25">
      <c r="B270" s="1">
        <v>33</v>
      </c>
      <c r="C270" s="6">
        <v>267</v>
      </c>
      <c r="D270" s="1" t="s">
        <v>1647</v>
      </c>
      <c r="E270" s="1" t="s">
        <v>1059</v>
      </c>
      <c r="F270" s="1" t="s">
        <v>1125</v>
      </c>
      <c r="G270" s="1" t="s">
        <v>1205</v>
      </c>
      <c r="H270" s="84" t="s">
        <v>1648</v>
      </c>
      <c r="I270" s="117">
        <v>10111.049999999999</v>
      </c>
      <c r="J270" s="120">
        <v>1336.7</v>
      </c>
      <c r="K270" s="98">
        <v>0</v>
      </c>
      <c r="L270" s="99">
        <v>0</v>
      </c>
      <c r="M270" s="97">
        <v>8774.3499999999985</v>
      </c>
      <c r="N270" s="1" t="s">
        <v>234</v>
      </c>
      <c r="O270" s="1" t="s">
        <v>102</v>
      </c>
      <c r="P270" s="1" t="s">
        <v>6</v>
      </c>
      <c r="Q270" s="190">
        <v>44470</v>
      </c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  <c r="BI270" s="208"/>
      <c r="BJ270" s="208"/>
      <c r="BK270" s="208"/>
      <c r="BL270" s="208"/>
      <c r="BM270" s="208"/>
      <c r="BN270" s="208"/>
      <c r="BO270" s="208"/>
      <c r="BP270" s="208"/>
      <c r="BQ270" s="208"/>
      <c r="BR270" s="208"/>
      <c r="BS270" s="208"/>
      <c r="BT270" s="208"/>
      <c r="BU270" s="208"/>
      <c r="BV270" s="208"/>
      <c r="BW270" s="208"/>
      <c r="BX270" s="208"/>
      <c r="BY270" s="208"/>
      <c r="BZ270" s="208"/>
      <c r="CA270" s="208"/>
      <c r="CB270" s="208"/>
      <c r="CC270" s="208"/>
      <c r="CD270" s="208"/>
      <c r="CE270" s="208"/>
      <c r="CF270" s="208"/>
      <c r="CG270" s="208"/>
      <c r="CH270" s="208"/>
      <c r="CI270" s="208"/>
      <c r="CJ270" s="208"/>
      <c r="CK270" s="208"/>
      <c r="CL270" s="208"/>
      <c r="CM270" s="208"/>
      <c r="CN270" s="208"/>
      <c r="CO270" s="208"/>
      <c r="CP270" s="208"/>
      <c r="CQ270" s="208"/>
      <c r="CR270" s="208"/>
      <c r="CS270" s="208"/>
      <c r="CT270" s="208"/>
      <c r="CU270" s="208"/>
      <c r="CV270" s="208"/>
      <c r="CW270" s="208"/>
      <c r="CX270" s="208"/>
      <c r="CY270" s="208"/>
      <c r="CZ270" s="208"/>
      <c r="DA270" s="208"/>
      <c r="DB270" s="208"/>
      <c r="DC270" s="208"/>
      <c r="DD270" s="208"/>
      <c r="DE270" s="208"/>
      <c r="DF270" s="208"/>
      <c r="DG270" s="208"/>
    </row>
    <row r="271" spans="1:111" s="1" customFormat="1" x14ac:dyDescent="0.25">
      <c r="B271" s="1">
        <v>34</v>
      </c>
      <c r="C271" s="6">
        <v>268</v>
      </c>
      <c r="D271" s="114" t="s">
        <v>1769</v>
      </c>
      <c r="E271" s="1" t="s">
        <v>904</v>
      </c>
      <c r="F271" s="1" t="s">
        <v>902</v>
      </c>
      <c r="G271" s="1" t="s">
        <v>1136</v>
      </c>
      <c r="H271" s="84" t="s">
        <v>624</v>
      </c>
      <c r="I271" s="117">
        <v>10111.049999999999</v>
      </c>
      <c r="J271" s="120">
        <v>1336.7</v>
      </c>
      <c r="K271" s="128">
        <v>0</v>
      </c>
      <c r="L271" s="99">
        <v>0</v>
      </c>
      <c r="M271" s="97">
        <v>8774.3499999999985</v>
      </c>
      <c r="N271" s="1" t="s">
        <v>1465</v>
      </c>
      <c r="O271" s="1" t="s">
        <v>1770</v>
      </c>
      <c r="P271" s="1" t="s">
        <v>6</v>
      </c>
      <c r="Q271" s="190">
        <v>44608</v>
      </c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  <c r="AW271" s="208"/>
      <c r="AX271" s="208"/>
      <c r="AY271" s="208"/>
      <c r="AZ271" s="208"/>
      <c r="BA271" s="208"/>
      <c r="BB271" s="208"/>
      <c r="BC271" s="208"/>
      <c r="BD271" s="208"/>
      <c r="BE271" s="208"/>
      <c r="BF271" s="208"/>
      <c r="BG271" s="208"/>
      <c r="BH271" s="208"/>
      <c r="BI271" s="208"/>
      <c r="BJ271" s="208"/>
      <c r="BK271" s="208"/>
      <c r="BL271" s="208"/>
      <c r="BM271" s="208"/>
      <c r="BN271" s="208"/>
      <c r="BO271" s="208"/>
      <c r="BP271" s="208"/>
      <c r="BQ271" s="208"/>
      <c r="BR271" s="208"/>
      <c r="BS271" s="208"/>
      <c r="BT271" s="208"/>
      <c r="BU271" s="208"/>
      <c r="BV271" s="208"/>
      <c r="BW271" s="208"/>
      <c r="BX271" s="208"/>
      <c r="BY271" s="208"/>
      <c r="BZ271" s="208"/>
      <c r="CA271" s="208"/>
      <c r="CB271" s="208"/>
      <c r="CC271" s="208"/>
      <c r="CD271" s="208"/>
      <c r="CE271" s="208"/>
      <c r="CF271" s="208"/>
      <c r="CG271" s="208"/>
      <c r="CH271" s="208"/>
      <c r="CI271" s="208"/>
      <c r="CJ271" s="208"/>
      <c r="CK271" s="208"/>
      <c r="CL271" s="208"/>
      <c r="CM271" s="208"/>
      <c r="CN271" s="208"/>
      <c r="CO271" s="208"/>
      <c r="CP271" s="208"/>
      <c r="CQ271" s="208"/>
      <c r="CR271" s="208"/>
      <c r="CS271" s="208"/>
      <c r="CT271" s="208"/>
      <c r="CU271" s="208"/>
      <c r="CV271" s="208"/>
      <c r="CW271" s="208"/>
      <c r="CX271" s="208"/>
      <c r="CY271" s="208"/>
      <c r="CZ271" s="208"/>
      <c r="DA271" s="208"/>
      <c r="DB271" s="208"/>
      <c r="DC271" s="208"/>
      <c r="DD271" s="208"/>
      <c r="DE271" s="208"/>
      <c r="DF271" s="208"/>
      <c r="DG271" s="208"/>
    </row>
    <row r="272" spans="1:111" s="15" customFormat="1" ht="15" customHeight="1" x14ac:dyDescent="0.25">
      <c r="A272" s="6"/>
      <c r="B272" s="11">
        <v>34</v>
      </c>
      <c r="C272" s="6">
        <v>269</v>
      </c>
      <c r="D272" s="20" t="s">
        <v>262</v>
      </c>
      <c r="E272" s="2" t="s">
        <v>914</v>
      </c>
      <c r="F272" s="2" t="s">
        <v>929</v>
      </c>
      <c r="G272" s="2" t="s">
        <v>1351</v>
      </c>
      <c r="H272" s="18" t="s">
        <v>263</v>
      </c>
      <c r="I272" s="117">
        <v>3168.15</v>
      </c>
      <c r="J272" s="119">
        <v>63.13</v>
      </c>
      <c r="K272" s="98">
        <v>0</v>
      </c>
      <c r="L272" s="99">
        <v>0</v>
      </c>
      <c r="M272" s="97">
        <v>3105.02</v>
      </c>
      <c r="N272" s="6" t="s">
        <v>1465</v>
      </c>
      <c r="O272" s="6" t="s">
        <v>120</v>
      </c>
      <c r="P272" s="6" t="s">
        <v>12</v>
      </c>
      <c r="Q272" s="194">
        <v>41275</v>
      </c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7"/>
      <c r="BB272" s="207"/>
      <c r="BC272" s="207"/>
      <c r="BD272" s="207"/>
      <c r="BE272" s="207"/>
      <c r="BF272" s="207"/>
      <c r="BG272" s="207"/>
      <c r="BH272" s="207"/>
      <c r="BI272" s="207"/>
      <c r="BJ272" s="207"/>
      <c r="BK272" s="207"/>
      <c r="BL272" s="207"/>
      <c r="BM272" s="207"/>
      <c r="BN272" s="207"/>
      <c r="BO272" s="207"/>
      <c r="BP272" s="207"/>
      <c r="BQ272" s="207"/>
      <c r="BR272" s="207"/>
      <c r="BS272" s="207"/>
      <c r="BT272" s="207"/>
      <c r="BU272" s="207"/>
      <c r="BV272" s="207"/>
      <c r="BW272" s="207"/>
      <c r="BX272" s="207"/>
      <c r="BY272" s="207"/>
      <c r="BZ272" s="207"/>
      <c r="CA272" s="207"/>
      <c r="CB272" s="207"/>
      <c r="CC272" s="207"/>
      <c r="CD272" s="207"/>
      <c r="CE272" s="207"/>
      <c r="CF272" s="207"/>
      <c r="CG272" s="207"/>
      <c r="CH272" s="207"/>
      <c r="CI272" s="207"/>
      <c r="CJ272" s="207"/>
      <c r="CK272" s="207"/>
      <c r="CL272" s="207"/>
      <c r="CM272" s="207"/>
      <c r="CN272" s="207"/>
      <c r="CO272" s="207"/>
      <c r="CP272" s="207"/>
      <c r="CQ272" s="207"/>
      <c r="CR272" s="207"/>
      <c r="CS272" s="207"/>
      <c r="CT272" s="207"/>
      <c r="CU272" s="207"/>
      <c r="CV272" s="207"/>
      <c r="CW272" s="207"/>
      <c r="CX272" s="207"/>
      <c r="CY272" s="207"/>
      <c r="CZ272" s="207"/>
      <c r="DA272" s="207"/>
      <c r="DB272" s="207"/>
      <c r="DC272" s="207"/>
      <c r="DD272" s="207"/>
      <c r="DE272" s="207"/>
      <c r="DF272" s="207"/>
      <c r="DG272" s="207"/>
    </row>
    <row r="273" spans="1:111" s="1" customFormat="1" x14ac:dyDescent="0.25">
      <c r="B273" s="1">
        <v>34</v>
      </c>
      <c r="C273" s="6">
        <v>270</v>
      </c>
      <c r="D273" s="1" t="s">
        <v>1649</v>
      </c>
      <c r="E273" s="1" t="s">
        <v>1026</v>
      </c>
      <c r="F273" s="1" t="s">
        <v>978</v>
      </c>
      <c r="G273" s="1" t="s">
        <v>1725</v>
      </c>
      <c r="H273" s="84" t="s">
        <v>1650</v>
      </c>
      <c r="I273" s="117">
        <v>11306.1</v>
      </c>
      <c r="J273" s="120">
        <v>1591.96</v>
      </c>
      <c r="K273" s="98">
        <v>0</v>
      </c>
      <c r="L273" s="99">
        <v>0</v>
      </c>
      <c r="M273" s="97">
        <v>9714.14</v>
      </c>
      <c r="N273" s="6" t="s">
        <v>1465</v>
      </c>
      <c r="O273" s="1" t="s">
        <v>102</v>
      </c>
      <c r="P273" s="1" t="s">
        <v>6</v>
      </c>
      <c r="Q273" s="190">
        <v>44470</v>
      </c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8"/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  <c r="BI273" s="208"/>
      <c r="BJ273" s="208"/>
      <c r="BK273" s="208"/>
      <c r="BL273" s="208"/>
      <c r="BM273" s="208"/>
      <c r="BN273" s="208"/>
      <c r="BO273" s="208"/>
      <c r="BP273" s="208"/>
      <c r="BQ273" s="208"/>
      <c r="BR273" s="208"/>
      <c r="BS273" s="208"/>
      <c r="BT273" s="208"/>
      <c r="BU273" s="208"/>
      <c r="BV273" s="208"/>
      <c r="BW273" s="208"/>
      <c r="BX273" s="208"/>
      <c r="BY273" s="208"/>
      <c r="BZ273" s="208"/>
      <c r="CA273" s="208"/>
      <c r="CB273" s="208"/>
      <c r="CC273" s="208"/>
      <c r="CD273" s="208"/>
      <c r="CE273" s="208"/>
      <c r="CF273" s="208"/>
      <c r="CG273" s="208"/>
      <c r="CH273" s="208"/>
      <c r="CI273" s="208"/>
      <c r="CJ273" s="208"/>
      <c r="CK273" s="208"/>
      <c r="CL273" s="208"/>
      <c r="CM273" s="208"/>
      <c r="CN273" s="208"/>
      <c r="CO273" s="208"/>
      <c r="CP273" s="208"/>
      <c r="CQ273" s="208"/>
      <c r="CR273" s="208"/>
      <c r="CS273" s="208"/>
      <c r="CT273" s="208"/>
      <c r="CU273" s="208"/>
      <c r="CV273" s="208"/>
      <c r="CW273" s="208"/>
      <c r="CX273" s="208"/>
      <c r="CY273" s="208"/>
      <c r="CZ273" s="208"/>
      <c r="DA273" s="208"/>
      <c r="DB273" s="208"/>
      <c r="DC273" s="208"/>
      <c r="DD273" s="208"/>
      <c r="DE273" s="208"/>
      <c r="DF273" s="208"/>
      <c r="DG273" s="208"/>
    </row>
    <row r="274" spans="1:111" s="15" customFormat="1" ht="15" customHeight="1" x14ac:dyDescent="0.25">
      <c r="A274" s="5" t="s">
        <v>1374</v>
      </c>
      <c r="B274" s="60">
        <v>36</v>
      </c>
      <c r="C274" s="6">
        <v>271</v>
      </c>
      <c r="D274" s="5" t="s">
        <v>222</v>
      </c>
      <c r="E274" s="5" t="s">
        <v>994</v>
      </c>
      <c r="F274" s="5" t="s">
        <v>1007</v>
      </c>
      <c r="G274" s="5" t="s">
        <v>1278</v>
      </c>
      <c r="H274" s="86" t="s">
        <v>223</v>
      </c>
      <c r="I274" s="95">
        <v>8233.2000000000007</v>
      </c>
      <c r="J274" s="120">
        <v>935.59</v>
      </c>
      <c r="K274" s="98">
        <v>0</v>
      </c>
      <c r="L274" s="99">
        <v>72.97</v>
      </c>
      <c r="M274" s="97">
        <v>7297.6100000000006</v>
      </c>
      <c r="N274" s="6" t="s">
        <v>850</v>
      </c>
      <c r="O274" s="6" t="s">
        <v>612</v>
      </c>
      <c r="P274" s="6" t="s">
        <v>12</v>
      </c>
      <c r="Q274" s="189">
        <v>37998</v>
      </c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7"/>
      <c r="BE274" s="207"/>
      <c r="BF274" s="207"/>
      <c r="BG274" s="207"/>
      <c r="BH274" s="207"/>
      <c r="BI274" s="207"/>
      <c r="BJ274" s="207"/>
      <c r="BK274" s="207"/>
      <c r="BL274" s="207"/>
      <c r="BM274" s="207"/>
      <c r="BN274" s="207"/>
      <c r="BO274" s="207"/>
      <c r="BP274" s="207"/>
      <c r="BQ274" s="207"/>
      <c r="BR274" s="207"/>
      <c r="BS274" s="207"/>
      <c r="BT274" s="207"/>
      <c r="BU274" s="207"/>
      <c r="BV274" s="207"/>
      <c r="BW274" s="207"/>
      <c r="BX274" s="207"/>
      <c r="BY274" s="207"/>
      <c r="BZ274" s="207"/>
      <c r="CA274" s="207"/>
      <c r="CB274" s="207"/>
      <c r="CC274" s="207"/>
      <c r="CD274" s="207"/>
      <c r="CE274" s="207"/>
      <c r="CF274" s="207"/>
      <c r="CG274" s="207"/>
      <c r="CH274" s="207"/>
      <c r="CI274" s="207"/>
      <c r="CJ274" s="207"/>
      <c r="CK274" s="207"/>
      <c r="CL274" s="207"/>
      <c r="CM274" s="207"/>
      <c r="CN274" s="207"/>
      <c r="CO274" s="207"/>
      <c r="CP274" s="207"/>
      <c r="CQ274" s="207"/>
      <c r="CR274" s="207"/>
      <c r="CS274" s="207"/>
      <c r="CT274" s="207"/>
      <c r="CU274" s="207"/>
      <c r="CV274" s="207"/>
      <c r="CW274" s="207"/>
      <c r="CX274" s="207"/>
      <c r="CY274" s="207"/>
      <c r="CZ274" s="207"/>
      <c r="DA274" s="207"/>
      <c r="DB274" s="207"/>
      <c r="DC274" s="207"/>
      <c r="DD274" s="207"/>
      <c r="DE274" s="207"/>
      <c r="DF274" s="207"/>
      <c r="DG274" s="207"/>
    </row>
    <row r="275" spans="1:111" s="14" customFormat="1" ht="15" customHeight="1" x14ac:dyDescent="0.25">
      <c r="A275" s="5" t="s">
        <v>1374</v>
      </c>
      <c r="B275" s="60">
        <v>36</v>
      </c>
      <c r="C275" s="6">
        <v>272</v>
      </c>
      <c r="D275" s="5" t="s">
        <v>218</v>
      </c>
      <c r="E275" s="5" t="s">
        <v>974</v>
      </c>
      <c r="F275" s="5" t="s">
        <v>1005</v>
      </c>
      <c r="G275" s="5" t="s">
        <v>1279</v>
      </c>
      <c r="H275" s="86" t="s">
        <v>219</v>
      </c>
      <c r="I275" s="95">
        <v>5236.2</v>
      </c>
      <c r="J275" s="120">
        <v>413.24</v>
      </c>
      <c r="K275" s="98">
        <v>0</v>
      </c>
      <c r="L275" s="99">
        <v>48.22</v>
      </c>
      <c r="M275" s="97">
        <v>4822.96</v>
      </c>
      <c r="N275" s="6" t="s">
        <v>850</v>
      </c>
      <c r="O275" s="6" t="s">
        <v>103</v>
      </c>
      <c r="P275" s="6" t="s">
        <v>12</v>
      </c>
      <c r="Q275" s="189">
        <v>38412</v>
      </c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7"/>
      <c r="BB275" s="207"/>
      <c r="BC275" s="207"/>
      <c r="BD275" s="207"/>
      <c r="BE275" s="207"/>
      <c r="BF275" s="207"/>
      <c r="BG275" s="207"/>
      <c r="BH275" s="207"/>
      <c r="BI275" s="207"/>
      <c r="BJ275" s="207"/>
      <c r="BK275" s="207"/>
      <c r="BL275" s="207"/>
      <c r="BM275" s="207"/>
      <c r="BN275" s="207"/>
      <c r="BO275" s="207"/>
      <c r="BP275" s="207"/>
      <c r="BQ275" s="207"/>
      <c r="BR275" s="207"/>
      <c r="BS275" s="207"/>
      <c r="BT275" s="207"/>
      <c r="BU275" s="207"/>
      <c r="BV275" s="207"/>
      <c r="BW275" s="207"/>
      <c r="BX275" s="207"/>
      <c r="BY275" s="207"/>
      <c r="BZ275" s="207"/>
      <c r="CA275" s="207"/>
      <c r="CB275" s="207"/>
      <c r="CC275" s="207"/>
      <c r="CD275" s="207"/>
      <c r="CE275" s="207"/>
      <c r="CF275" s="207"/>
      <c r="CG275" s="207"/>
      <c r="CH275" s="207"/>
      <c r="CI275" s="207"/>
      <c r="CJ275" s="207"/>
      <c r="CK275" s="207"/>
      <c r="CL275" s="207"/>
      <c r="CM275" s="207"/>
      <c r="CN275" s="207"/>
      <c r="CO275" s="207"/>
      <c r="CP275" s="207"/>
      <c r="CQ275" s="207"/>
      <c r="CR275" s="207"/>
      <c r="CS275" s="207"/>
      <c r="CT275" s="207"/>
      <c r="CU275" s="207"/>
      <c r="CV275" s="207"/>
      <c r="CW275" s="207"/>
      <c r="CX275" s="207"/>
      <c r="CY275" s="207"/>
      <c r="CZ275" s="207"/>
      <c r="DA275" s="207"/>
      <c r="DB275" s="207"/>
      <c r="DC275" s="207"/>
      <c r="DD275" s="207"/>
      <c r="DE275" s="207"/>
      <c r="DF275" s="207"/>
      <c r="DG275" s="207"/>
    </row>
    <row r="276" spans="1:111" s="1" customFormat="1" x14ac:dyDescent="0.25">
      <c r="A276" s="56"/>
      <c r="B276" s="56">
        <v>36</v>
      </c>
      <c r="C276" s="6">
        <v>273</v>
      </c>
      <c r="D276" s="56" t="s">
        <v>1651</v>
      </c>
      <c r="E276" s="56" t="s">
        <v>1726</v>
      </c>
      <c r="F276" s="56" t="s">
        <v>936</v>
      </c>
      <c r="G276" s="56" t="s">
        <v>1727</v>
      </c>
      <c r="H276" s="85" t="s">
        <v>1652</v>
      </c>
      <c r="I276" s="117">
        <v>10111.049999999999</v>
      </c>
      <c r="J276" s="120">
        <v>1336.7</v>
      </c>
      <c r="K276" s="98">
        <v>0</v>
      </c>
      <c r="L276" s="99">
        <v>0</v>
      </c>
      <c r="M276" s="97">
        <v>8774.3499999999985</v>
      </c>
      <c r="N276" s="1" t="s">
        <v>850</v>
      </c>
      <c r="O276" s="1" t="s">
        <v>102</v>
      </c>
      <c r="P276" s="1" t="s">
        <v>6</v>
      </c>
      <c r="Q276" s="190">
        <v>44470</v>
      </c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  <c r="BI276" s="208"/>
      <c r="BJ276" s="208"/>
      <c r="BK276" s="208"/>
      <c r="BL276" s="208"/>
      <c r="BM276" s="208"/>
      <c r="BN276" s="208"/>
      <c r="BO276" s="208"/>
      <c r="BP276" s="208"/>
      <c r="BQ276" s="208"/>
      <c r="BR276" s="208"/>
      <c r="BS276" s="208"/>
      <c r="BT276" s="208"/>
      <c r="BU276" s="208"/>
      <c r="BV276" s="208"/>
      <c r="BW276" s="208"/>
      <c r="BX276" s="208"/>
      <c r="BY276" s="208"/>
      <c r="BZ276" s="208"/>
      <c r="CA276" s="208"/>
      <c r="CB276" s="208"/>
      <c r="CC276" s="208"/>
      <c r="CD276" s="208"/>
      <c r="CE276" s="208"/>
      <c r="CF276" s="208"/>
      <c r="CG276" s="208"/>
      <c r="CH276" s="208"/>
      <c r="CI276" s="208"/>
      <c r="CJ276" s="208"/>
      <c r="CK276" s="208"/>
      <c r="CL276" s="208"/>
      <c r="CM276" s="208"/>
      <c r="CN276" s="208"/>
      <c r="CO276" s="208"/>
      <c r="CP276" s="208"/>
      <c r="CQ276" s="208"/>
      <c r="CR276" s="208"/>
      <c r="CS276" s="208"/>
      <c r="CT276" s="208"/>
      <c r="CU276" s="208"/>
      <c r="CV276" s="208"/>
      <c r="CW276" s="208"/>
      <c r="CX276" s="208"/>
      <c r="CY276" s="208"/>
      <c r="CZ276" s="208"/>
      <c r="DA276" s="208"/>
      <c r="DB276" s="208"/>
      <c r="DC276" s="208"/>
      <c r="DD276" s="208"/>
      <c r="DE276" s="208"/>
      <c r="DF276" s="208"/>
      <c r="DG276" s="208"/>
    </row>
    <row r="277" spans="1:111" s="15" customFormat="1" ht="15" customHeight="1" x14ac:dyDescent="0.25">
      <c r="A277" s="180"/>
      <c r="B277" s="181">
        <v>37</v>
      </c>
      <c r="C277" s="6">
        <v>274</v>
      </c>
      <c r="D277" s="180" t="s">
        <v>575</v>
      </c>
      <c r="E277" s="180" t="s">
        <v>1072</v>
      </c>
      <c r="F277" s="180" t="s">
        <v>997</v>
      </c>
      <c r="G277" s="180" t="s">
        <v>1280</v>
      </c>
      <c r="H277" s="182" t="s">
        <v>576</v>
      </c>
      <c r="I277" s="95">
        <v>4577.7</v>
      </c>
      <c r="J277" s="120">
        <v>341.59</v>
      </c>
      <c r="K277" s="98">
        <v>0</v>
      </c>
      <c r="L277" s="130"/>
      <c r="M277" s="97">
        <v>4236.1099999999997</v>
      </c>
      <c r="N277" s="6" t="s">
        <v>878</v>
      </c>
      <c r="O277" s="6" t="s">
        <v>29</v>
      </c>
      <c r="P277" s="6" t="s">
        <v>12</v>
      </c>
      <c r="Q277" s="189">
        <v>39771</v>
      </c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  <c r="BB277" s="207"/>
      <c r="BC277" s="207"/>
      <c r="BD277" s="207"/>
      <c r="BE277" s="207"/>
      <c r="BF277" s="207"/>
      <c r="BG277" s="207"/>
      <c r="BH277" s="207"/>
      <c r="BI277" s="207"/>
      <c r="BJ277" s="207"/>
      <c r="BK277" s="207"/>
      <c r="BL277" s="207"/>
      <c r="BM277" s="207"/>
      <c r="BN277" s="207"/>
      <c r="BO277" s="207"/>
      <c r="BP277" s="207"/>
      <c r="BQ277" s="207"/>
      <c r="BR277" s="207"/>
      <c r="BS277" s="207"/>
      <c r="BT277" s="207"/>
      <c r="BU277" s="207"/>
      <c r="BV277" s="207"/>
      <c r="BW277" s="207"/>
      <c r="BX277" s="207"/>
      <c r="BY277" s="207"/>
      <c r="BZ277" s="207"/>
      <c r="CA277" s="207"/>
      <c r="CB277" s="207"/>
      <c r="CC277" s="207"/>
      <c r="CD277" s="207"/>
      <c r="CE277" s="207"/>
      <c r="CF277" s="207"/>
      <c r="CG277" s="207"/>
      <c r="CH277" s="207"/>
      <c r="CI277" s="207"/>
      <c r="CJ277" s="207"/>
      <c r="CK277" s="207"/>
      <c r="CL277" s="207"/>
      <c r="CM277" s="207"/>
      <c r="CN277" s="207"/>
      <c r="CO277" s="207"/>
      <c r="CP277" s="207"/>
      <c r="CQ277" s="207"/>
      <c r="CR277" s="207"/>
      <c r="CS277" s="207"/>
      <c r="CT277" s="207"/>
      <c r="CU277" s="207"/>
      <c r="CV277" s="207"/>
      <c r="CW277" s="207"/>
      <c r="CX277" s="207"/>
      <c r="CY277" s="207"/>
      <c r="CZ277" s="207"/>
      <c r="DA277" s="207"/>
      <c r="DB277" s="207"/>
      <c r="DC277" s="207"/>
      <c r="DD277" s="207"/>
      <c r="DE277" s="207"/>
      <c r="DF277" s="207"/>
      <c r="DG277" s="207"/>
    </row>
    <row r="278" spans="1:111" s="15" customFormat="1" ht="15" customHeight="1" x14ac:dyDescent="0.25">
      <c r="A278" s="2"/>
      <c r="B278" s="50">
        <v>37</v>
      </c>
      <c r="C278" s="6">
        <v>275</v>
      </c>
      <c r="D278" s="2" t="s">
        <v>571</v>
      </c>
      <c r="E278" s="2" t="s">
        <v>902</v>
      </c>
      <c r="F278" s="2" t="s">
        <v>954</v>
      </c>
      <c r="G278" s="2" t="s">
        <v>1148</v>
      </c>
      <c r="H278" s="18" t="s">
        <v>572</v>
      </c>
      <c r="I278" s="117">
        <v>3168.15</v>
      </c>
      <c r="J278" s="119">
        <v>63.13</v>
      </c>
      <c r="K278" s="98">
        <v>0</v>
      </c>
      <c r="L278" s="99">
        <v>0</v>
      </c>
      <c r="M278" s="97">
        <v>3105.02</v>
      </c>
      <c r="N278" s="6" t="s">
        <v>878</v>
      </c>
      <c r="O278" s="6" t="s">
        <v>331</v>
      </c>
      <c r="P278" s="6" t="s">
        <v>12</v>
      </c>
      <c r="Q278" s="189">
        <v>37316</v>
      </c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  <c r="BI278" s="207"/>
      <c r="BJ278" s="207"/>
      <c r="BK278" s="207"/>
      <c r="BL278" s="207"/>
      <c r="BM278" s="207"/>
      <c r="BN278" s="207"/>
      <c r="BO278" s="207"/>
      <c r="BP278" s="207"/>
      <c r="BQ278" s="207"/>
      <c r="BR278" s="207"/>
      <c r="BS278" s="207"/>
      <c r="BT278" s="207"/>
      <c r="BU278" s="207"/>
      <c r="BV278" s="207"/>
      <c r="BW278" s="207"/>
      <c r="BX278" s="207"/>
      <c r="BY278" s="207"/>
      <c r="BZ278" s="207"/>
      <c r="CA278" s="207"/>
      <c r="CB278" s="207"/>
      <c r="CC278" s="207"/>
      <c r="CD278" s="207"/>
      <c r="CE278" s="207"/>
      <c r="CF278" s="207"/>
      <c r="CG278" s="207"/>
      <c r="CH278" s="207"/>
      <c r="CI278" s="207"/>
      <c r="CJ278" s="207"/>
      <c r="CK278" s="207"/>
      <c r="CL278" s="207"/>
      <c r="CM278" s="207"/>
      <c r="CN278" s="207"/>
      <c r="CO278" s="207"/>
      <c r="CP278" s="207"/>
      <c r="CQ278" s="207"/>
      <c r="CR278" s="207"/>
      <c r="CS278" s="207"/>
      <c r="CT278" s="207"/>
      <c r="CU278" s="207"/>
      <c r="CV278" s="207"/>
      <c r="CW278" s="207"/>
      <c r="CX278" s="207"/>
      <c r="CY278" s="207"/>
      <c r="CZ278" s="207"/>
      <c r="DA278" s="207"/>
      <c r="DB278" s="207"/>
      <c r="DC278" s="207"/>
      <c r="DD278" s="207"/>
      <c r="DE278" s="207"/>
      <c r="DF278" s="207"/>
      <c r="DG278" s="207"/>
    </row>
    <row r="279" spans="1:111" s="15" customFormat="1" ht="15" customHeight="1" x14ac:dyDescent="0.25">
      <c r="A279" s="107" t="s">
        <v>1449</v>
      </c>
      <c r="B279" s="112">
        <v>37</v>
      </c>
      <c r="C279" s="6">
        <v>276</v>
      </c>
      <c r="D279" s="129" t="s">
        <v>220</v>
      </c>
      <c r="E279" s="107" t="s">
        <v>971</v>
      </c>
      <c r="F279" s="107"/>
      <c r="G279" s="107" t="s">
        <v>1372</v>
      </c>
      <c r="H279" s="121" t="s">
        <v>221</v>
      </c>
      <c r="I279" s="95">
        <v>3290.55</v>
      </c>
      <c r="J279" s="120">
        <v>76.45</v>
      </c>
      <c r="K279" s="98">
        <v>0</v>
      </c>
      <c r="L279" s="130">
        <v>500</v>
      </c>
      <c r="M279" s="97">
        <v>3214.1000000000004</v>
      </c>
      <c r="N279" s="6" t="s">
        <v>878</v>
      </c>
      <c r="O279" s="6" t="s">
        <v>612</v>
      </c>
      <c r="P279" s="6" t="s">
        <v>12</v>
      </c>
      <c r="Q279" s="194">
        <v>41275</v>
      </c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/>
      <c r="AH279" s="207"/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07"/>
      <c r="BC279" s="207"/>
      <c r="BD279" s="207"/>
      <c r="BE279" s="207"/>
      <c r="BF279" s="207"/>
      <c r="BG279" s="207"/>
      <c r="BH279" s="207"/>
      <c r="BI279" s="207"/>
      <c r="BJ279" s="207"/>
      <c r="BK279" s="207"/>
      <c r="BL279" s="207"/>
      <c r="BM279" s="207"/>
      <c r="BN279" s="207"/>
      <c r="BO279" s="207"/>
      <c r="BP279" s="207"/>
      <c r="BQ279" s="207"/>
      <c r="BR279" s="207"/>
      <c r="BS279" s="207"/>
      <c r="BT279" s="207"/>
      <c r="BU279" s="207"/>
      <c r="BV279" s="207"/>
      <c r="BW279" s="207"/>
      <c r="BX279" s="207"/>
      <c r="BY279" s="207"/>
      <c r="BZ279" s="207"/>
      <c r="CA279" s="207"/>
      <c r="CB279" s="207"/>
      <c r="CC279" s="207"/>
      <c r="CD279" s="207"/>
      <c r="CE279" s="207"/>
      <c r="CF279" s="207"/>
      <c r="CG279" s="207"/>
      <c r="CH279" s="207"/>
      <c r="CI279" s="207"/>
      <c r="CJ279" s="207"/>
      <c r="CK279" s="207"/>
      <c r="CL279" s="207"/>
      <c r="CM279" s="207"/>
      <c r="CN279" s="207"/>
      <c r="CO279" s="207"/>
      <c r="CP279" s="207"/>
      <c r="CQ279" s="207"/>
      <c r="CR279" s="207"/>
      <c r="CS279" s="207"/>
      <c r="CT279" s="207"/>
      <c r="CU279" s="207"/>
      <c r="CV279" s="207"/>
      <c r="CW279" s="207"/>
      <c r="CX279" s="207"/>
      <c r="CY279" s="207"/>
      <c r="CZ279" s="207"/>
      <c r="DA279" s="207"/>
      <c r="DB279" s="207"/>
      <c r="DC279" s="207"/>
      <c r="DD279" s="207"/>
      <c r="DE279" s="207"/>
      <c r="DF279" s="207"/>
      <c r="DG279" s="207"/>
    </row>
    <row r="280" spans="1:111" s="15" customFormat="1" ht="15" customHeight="1" x14ac:dyDescent="0.25">
      <c r="A280" s="6"/>
      <c r="B280" s="50">
        <v>37</v>
      </c>
      <c r="C280" s="6">
        <v>277</v>
      </c>
      <c r="D280" s="33" t="s">
        <v>1653</v>
      </c>
      <c r="E280" s="6" t="s">
        <v>920</v>
      </c>
      <c r="F280" s="6" t="s">
        <v>907</v>
      </c>
      <c r="G280" s="6" t="s">
        <v>1210</v>
      </c>
      <c r="H280" s="34" t="s">
        <v>1654</v>
      </c>
      <c r="I280" s="95">
        <v>6992.7</v>
      </c>
      <c r="J280" s="120">
        <v>692.95</v>
      </c>
      <c r="K280" s="98">
        <v>0</v>
      </c>
      <c r="L280" s="99">
        <v>0</v>
      </c>
      <c r="M280" s="97">
        <v>6299.75</v>
      </c>
      <c r="N280" s="6" t="s">
        <v>878</v>
      </c>
      <c r="O280" s="6" t="s">
        <v>23</v>
      </c>
      <c r="P280" s="6" t="s">
        <v>6</v>
      </c>
      <c r="Q280" s="194">
        <v>44470</v>
      </c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  <c r="BI280" s="207"/>
      <c r="BJ280" s="207"/>
      <c r="BK280" s="207"/>
      <c r="BL280" s="207"/>
      <c r="BM280" s="207"/>
      <c r="BN280" s="207"/>
      <c r="BO280" s="207"/>
      <c r="BP280" s="207"/>
      <c r="BQ280" s="207"/>
      <c r="BR280" s="207"/>
      <c r="BS280" s="207"/>
      <c r="BT280" s="207"/>
      <c r="BU280" s="207"/>
      <c r="BV280" s="207"/>
      <c r="BW280" s="207"/>
      <c r="BX280" s="207"/>
      <c r="BY280" s="207"/>
      <c r="BZ280" s="207"/>
      <c r="CA280" s="207"/>
      <c r="CB280" s="207"/>
      <c r="CC280" s="207"/>
      <c r="CD280" s="207"/>
      <c r="CE280" s="207"/>
      <c r="CF280" s="207"/>
      <c r="CG280" s="207"/>
      <c r="CH280" s="207"/>
      <c r="CI280" s="207"/>
      <c r="CJ280" s="207"/>
      <c r="CK280" s="207"/>
      <c r="CL280" s="207"/>
      <c r="CM280" s="207"/>
      <c r="CN280" s="207"/>
      <c r="CO280" s="207"/>
      <c r="CP280" s="207"/>
      <c r="CQ280" s="207"/>
      <c r="CR280" s="207"/>
      <c r="CS280" s="207"/>
      <c r="CT280" s="207"/>
      <c r="CU280" s="207"/>
      <c r="CV280" s="207"/>
      <c r="CW280" s="207"/>
      <c r="CX280" s="207"/>
      <c r="CY280" s="207"/>
      <c r="CZ280" s="207"/>
      <c r="DA280" s="207"/>
      <c r="DB280" s="207"/>
      <c r="DC280" s="207"/>
      <c r="DD280" s="207"/>
      <c r="DE280" s="207"/>
      <c r="DF280" s="207"/>
      <c r="DG280" s="207"/>
    </row>
    <row r="281" spans="1:111" s="15" customFormat="1" ht="15" customHeight="1" x14ac:dyDescent="0.25">
      <c r="A281" s="2"/>
      <c r="B281" s="50">
        <v>38</v>
      </c>
      <c r="C281" s="6">
        <v>278</v>
      </c>
      <c r="D281" s="2" t="s">
        <v>255</v>
      </c>
      <c r="E281" s="2" t="s">
        <v>928</v>
      </c>
      <c r="F281" s="2" t="s">
        <v>925</v>
      </c>
      <c r="G281" s="2" t="s">
        <v>1362</v>
      </c>
      <c r="H281" s="18" t="s">
        <v>256</v>
      </c>
      <c r="I281" s="95">
        <v>3296.4</v>
      </c>
      <c r="J281" s="120">
        <v>77.08</v>
      </c>
      <c r="K281" s="98">
        <v>0</v>
      </c>
      <c r="L281" s="99">
        <v>0</v>
      </c>
      <c r="M281" s="97">
        <v>3219.32</v>
      </c>
      <c r="N281" s="6" t="s">
        <v>1763</v>
      </c>
      <c r="O281" s="6" t="s">
        <v>103</v>
      </c>
      <c r="P281" s="6" t="s">
        <v>12</v>
      </c>
      <c r="Q281" s="189">
        <v>39889</v>
      </c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/>
      <c r="AH281" s="207"/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  <c r="BI281" s="207"/>
      <c r="BJ281" s="207"/>
      <c r="BK281" s="207"/>
      <c r="BL281" s="207"/>
      <c r="BM281" s="207"/>
      <c r="BN281" s="207"/>
      <c r="BO281" s="207"/>
      <c r="BP281" s="207"/>
      <c r="BQ281" s="207"/>
      <c r="BR281" s="207"/>
      <c r="BS281" s="207"/>
      <c r="BT281" s="207"/>
      <c r="BU281" s="207"/>
      <c r="BV281" s="207"/>
      <c r="BW281" s="207"/>
      <c r="BX281" s="207"/>
      <c r="BY281" s="207"/>
      <c r="BZ281" s="207"/>
      <c r="CA281" s="207"/>
      <c r="CB281" s="207"/>
      <c r="CC281" s="207"/>
      <c r="CD281" s="207"/>
      <c r="CE281" s="207"/>
      <c r="CF281" s="207"/>
      <c r="CG281" s="207"/>
      <c r="CH281" s="207"/>
      <c r="CI281" s="207"/>
      <c r="CJ281" s="207"/>
      <c r="CK281" s="207"/>
      <c r="CL281" s="207"/>
      <c r="CM281" s="207"/>
      <c r="CN281" s="207"/>
      <c r="CO281" s="207"/>
      <c r="CP281" s="207"/>
      <c r="CQ281" s="207"/>
      <c r="CR281" s="207"/>
      <c r="CS281" s="207"/>
      <c r="CT281" s="207"/>
      <c r="CU281" s="207"/>
      <c r="CV281" s="207"/>
      <c r="CW281" s="207"/>
      <c r="CX281" s="207"/>
      <c r="CY281" s="207"/>
      <c r="CZ281" s="207"/>
      <c r="DA281" s="207"/>
      <c r="DB281" s="207"/>
      <c r="DC281" s="207"/>
      <c r="DD281" s="207"/>
      <c r="DE281" s="207"/>
      <c r="DF281" s="207"/>
      <c r="DG281" s="207"/>
    </row>
    <row r="282" spans="1:111" s="15" customFormat="1" ht="15" customHeight="1" x14ac:dyDescent="0.25">
      <c r="A282" s="2"/>
      <c r="B282" s="11">
        <v>38</v>
      </c>
      <c r="C282" s="6">
        <v>279</v>
      </c>
      <c r="D282" s="20" t="s">
        <v>592</v>
      </c>
      <c r="E282" s="2" t="s">
        <v>919</v>
      </c>
      <c r="F282" s="2" t="s">
        <v>922</v>
      </c>
      <c r="G282" s="2" t="s">
        <v>1156</v>
      </c>
      <c r="H282" s="18" t="s">
        <v>593</v>
      </c>
      <c r="I282" s="95">
        <v>5050.2</v>
      </c>
      <c r="J282" s="120">
        <v>393</v>
      </c>
      <c r="K282" s="98">
        <v>0</v>
      </c>
      <c r="L282" s="99">
        <v>0</v>
      </c>
      <c r="M282" s="97">
        <v>4657.2</v>
      </c>
      <c r="N282" s="6" t="s">
        <v>1763</v>
      </c>
      <c r="O282" s="6" t="s">
        <v>103</v>
      </c>
      <c r="P282" s="6" t="s">
        <v>12</v>
      </c>
      <c r="Q282" s="194">
        <v>41214</v>
      </c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  <c r="BI282" s="207"/>
      <c r="BJ282" s="207"/>
      <c r="BK282" s="207"/>
      <c r="BL282" s="207"/>
      <c r="BM282" s="207"/>
      <c r="BN282" s="207"/>
      <c r="BO282" s="207"/>
      <c r="BP282" s="207"/>
      <c r="BQ282" s="207"/>
      <c r="BR282" s="207"/>
      <c r="BS282" s="207"/>
      <c r="BT282" s="207"/>
      <c r="BU282" s="207"/>
      <c r="BV282" s="207"/>
      <c r="BW282" s="207"/>
      <c r="BX282" s="207"/>
      <c r="BY282" s="207"/>
      <c r="BZ282" s="207"/>
      <c r="CA282" s="207"/>
      <c r="CB282" s="207"/>
      <c r="CC282" s="207"/>
      <c r="CD282" s="207"/>
      <c r="CE282" s="207"/>
      <c r="CF282" s="207"/>
      <c r="CG282" s="207"/>
      <c r="CH282" s="207"/>
      <c r="CI282" s="207"/>
      <c r="CJ282" s="207"/>
      <c r="CK282" s="207"/>
      <c r="CL282" s="207"/>
      <c r="CM282" s="207"/>
      <c r="CN282" s="207"/>
      <c r="CO282" s="207"/>
      <c r="CP282" s="207"/>
      <c r="CQ282" s="207"/>
      <c r="CR282" s="207"/>
      <c r="CS282" s="207"/>
      <c r="CT282" s="207"/>
      <c r="CU282" s="207"/>
      <c r="CV282" s="207"/>
      <c r="CW282" s="207"/>
      <c r="CX282" s="207"/>
      <c r="CY282" s="207"/>
      <c r="CZ282" s="207"/>
      <c r="DA282" s="207"/>
      <c r="DB282" s="207"/>
      <c r="DC282" s="207"/>
      <c r="DD282" s="207"/>
      <c r="DE282" s="207"/>
      <c r="DF282" s="207"/>
      <c r="DG282" s="207"/>
    </row>
    <row r="283" spans="1:111" s="15" customFormat="1" ht="15" customHeight="1" x14ac:dyDescent="0.25">
      <c r="A283" s="5" t="s">
        <v>1374</v>
      </c>
      <c r="B283" s="60">
        <v>38</v>
      </c>
      <c r="C283" s="6">
        <v>280</v>
      </c>
      <c r="D283" s="5" t="s">
        <v>257</v>
      </c>
      <c r="E283" s="5" t="s">
        <v>943</v>
      </c>
      <c r="F283" s="5" t="s">
        <v>966</v>
      </c>
      <c r="G283" s="5" t="s">
        <v>1281</v>
      </c>
      <c r="H283" s="86" t="s">
        <v>258</v>
      </c>
      <c r="I283" s="95">
        <v>3314.1</v>
      </c>
      <c r="J283" s="120">
        <v>79.010000000000005</v>
      </c>
      <c r="K283" s="98">
        <v>0</v>
      </c>
      <c r="L283" s="99">
        <v>32.35</v>
      </c>
      <c r="M283" s="97">
        <v>3235.0899999999997</v>
      </c>
      <c r="N283" s="6" t="s">
        <v>1763</v>
      </c>
      <c r="O283" s="6" t="s">
        <v>612</v>
      </c>
      <c r="P283" s="6" t="s">
        <v>12</v>
      </c>
      <c r="Q283" s="194">
        <v>41214</v>
      </c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  <c r="BI283" s="207"/>
      <c r="BJ283" s="207"/>
      <c r="BK283" s="207"/>
      <c r="BL283" s="207"/>
      <c r="BM283" s="207"/>
      <c r="BN283" s="207"/>
      <c r="BO283" s="207"/>
      <c r="BP283" s="207"/>
      <c r="BQ283" s="207"/>
      <c r="BR283" s="207"/>
      <c r="BS283" s="207"/>
      <c r="BT283" s="207"/>
      <c r="BU283" s="207"/>
      <c r="BV283" s="207"/>
      <c r="BW283" s="207"/>
      <c r="BX283" s="207"/>
      <c r="BY283" s="207"/>
      <c r="BZ283" s="207"/>
      <c r="CA283" s="207"/>
      <c r="CB283" s="207"/>
      <c r="CC283" s="207"/>
      <c r="CD283" s="207"/>
      <c r="CE283" s="207"/>
      <c r="CF283" s="207"/>
      <c r="CG283" s="207"/>
      <c r="CH283" s="207"/>
      <c r="CI283" s="207"/>
      <c r="CJ283" s="207"/>
      <c r="CK283" s="207"/>
      <c r="CL283" s="207"/>
      <c r="CM283" s="207"/>
      <c r="CN283" s="207"/>
      <c r="CO283" s="207"/>
      <c r="CP283" s="207"/>
      <c r="CQ283" s="207"/>
      <c r="CR283" s="207"/>
      <c r="CS283" s="207"/>
      <c r="CT283" s="207"/>
      <c r="CU283" s="207"/>
      <c r="CV283" s="207"/>
      <c r="CW283" s="207"/>
      <c r="CX283" s="207"/>
      <c r="CY283" s="207"/>
      <c r="CZ283" s="207"/>
      <c r="DA283" s="207"/>
      <c r="DB283" s="207"/>
      <c r="DC283" s="207"/>
      <c r="DD283" s="207"/>
      <c r="DE283" s="207"/>
      <c r="DF283" s="207"/>
      <c r="DG283" s="207"/>
    </row>
    <row r="284" spans="1:111" s="23" customFormat="1" ht="15" customHeight="1" x14ac:dyDescent="0.25">
      <c r="A284" s="6"/>
      <c r="B284" s="48">
        <v>38</v>
      </c>
      <c r="C284" s="6">
        <v>281</v>
      </c>
      <c r="D284" s="6" t="s">
        <v>1436</v>
      </c>
      <c r="E284" s="6" t="s">
        <v>913</v>
      </c>
      <c r="F284" s="6" t="s">
        <v>1070</v>
      </c>
      <c r="G284" s="6" t="s">
        <v>1437</v>
      </c>
      <c r="H284" s="34" t="s">
        <v>1438</v>
      </c>
      <c r="I284" s="95">
        <v>3850.05</v>
      </c>
      <c r="J284" s="120">
        <v>262.42</v>
      </c>
      <c r="K284" s="98">
        <v>0</v>
      </c>
      <c r="L284" s="99">
        <v>0</v>
      </c>
      <c r="M284" s="97">
        <v>3587.63</v>
      </c>
      <c r="N284" s="6" t="s">
        <v>1763</v>
      </c>
      <c r="O284" s="6" t="s">
        <v>254</v>
      </c>
      <c r="P284" s="6" t="s">
        <v>12</v>
      </c>
      <c r="Q284" s="188">
        <v>43116</v>
      </c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</row>
    <row r="285" spans="1:111" s="1" customFormat="1" x14ac:dyDescent="0.25">
      <c r="B285" s="1">
        <v>38</v>
      </c>
      <c r="C285" s="6">
        <v>282</v>
      </c>
      <c r="D285" s="1" t="s">
        <v>1655</v>
      </c>
      <c r="E285" s="1" t="s">
        <v>965</v>
      </c>
      <c r="F285" s="1" t="s">
        <v>954</v>
      </c>
      <c r="G285" s="1" t="s">
        <v>1728</v>
      </c>
      <c r="H285" s="84" t="s">
        <v>1656</v>
      </c>
      <c r="I285" s="117">
        <v>8892</v>
      </c>
      <c r="J285" s="120">
        <v>1076.31</v>
      </c>
      <c r="K285" s="98">
        <v>0</v>
      </c>
      <c r="L285" s="99">
        <v>0</v>
      </c>
      <c r="M285" s="97">
        <v>7815.6900000000005</v>
      </c>
      <c r="N285" s="6" t="s">
        <v>1763</v>
      </c>
      <c r="O285" s="1" t="s">
        <v>102</v>
      </c>
      <c r="P285" s="1" t="s">
        <v>6</v>
      </c>
      <c r="Q285" s="190">
        <v>44470</v>
      </c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  <c r="BI285" s="208"/>
      <c r="BJ285" s="208"/>
      <c r="BK285" s="208"/>
      <c r="BL285" s="208"/>
      <c r="BM285" s="208"/>
      <c r="BN285" s="208"/>
      <c r="BO285" s="208"/>
      <c r="BP285" s="208"/>
      <c r="BQ285" s="208"/>
      <c r="BR285" s="208"/>
      <c r="BS285" s="208"/>
      <c r="BT285" s="208"/>
      <c r="BU285" s="208"/>
      <c r="BV285" s="208"/>
      <c r="BW285" s="208"/>
      <c r="BX285" s="208"/>
      <c r="BY285" s="208"/>
      <c r="BZ285" s="208"/>
      <c r="CA285" s="208"/>
      <c r="CB285" s="208"/>
      <c r="CC285" s="208"/>
      <c r="CD285" s="208"/>
      <c r="CE285" s="208"/>
      <c r="CF285" s="208"/>
      <c r="CG285" s="208"/>
      <c r="CH285" s="208"/>
      <c r="CI285" s="208"/>
      <c r="CJ285" s="208"/>
      <c r="CK285" s="208"/>
      <c r="CL285" s="208"/>
      <c r="CM285" s="208"/>
      <c r="CN285" s="208"/>
      <c r="CO285" s="208"/>
      <c r="CP285" s="208"/>
      <c r="CQ285" s="208"/>
      <c r="CR285" s="208"/>
      <c r="CS285" s="208"/>
      <c r="CT285" s="208"/>
      <c r="CU285" s="208"/>
      <c r="CV285" s="208"/>
      <c r="CW285" s="208"/>
      <c r="CX285" s="208"/>
      <c r="CY285" s="208"/>
      <c r="CZ285" s="208"/>
      <c r="DA285" s="208"/>
      <c r="DB285" s="208"/>
      <c r="DC285" s="208"/>
      <c r="DD285" s="208"/>
      <c r="DE285" s="208"/>
      <c r="DF285" s="208"/>
      <c r="DG285" s="208"/>
    </row>
    <row r="286" spans="1:111" s="1" customFormat="1" x14ac:dyDescent="0.25">
      <c r="B286" s="1">
        <v>39</v>
      </c>
      <c r="C286" s="6">
        <v>283</v>
      </c>
      <c r="D286" s="1" t="s">
        <v>1657</v>
      </c>
      <c r="E286" s="1" t="s">
        <v>1446</v>
      </c>
      <c r="F286" s="1" t="s">
        <v>924</v>
      </c>
      <c r="G286" s="1" t="s">
        <v>1729</v>
      </c>
      <c r="H286" s="1" t="s">
        <v>1658</v>
      </c>
      <c r="I286" s="117">
        <v>6952.8</v>
      </c>
      <c r="J286" s="120">
        <v>685.8</v>
      </c>
      <c r="K286" s="98">
        <v>0</v>
      </c>
      <c r="L286" s="99">
        <v>0</v>
      </c>
      <c r="M286" s="97">
        <v>6267</v>
      </c>
      <c r="N286" s="6" t="s">
        <v>849</v>
      </c>
      <c r="O286" s="1" t="s">
        <v>102</v>
      </c>
      <c r="P286" s="1" t="s">
        <v>6</v>
      </c>
      <c r="Q286" s="190">
        <v>44470</v>
      </c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8"/>
      <c r="BN286" s="208"/>
      <c r="BO286" s="208"/>
      <c r="BP286" s="208"/>
      <c r="BQ286" s="208"/>
      <c r="BR286" s="208"/>
      <c r="BS286" s="208"/>
      <c r="BT286" s="208"/>
      <c r="BU286" s="208"/>
      <c r="BV286" s="208"/>
      <c r="BW286" s="208"/>
      <c r="BX286" s="208"/>
      <c r="BY286" s="208"/>
      <c r="BZ286" s="208"/>
      <c r="CA286" s="208"/>
      <c r="CB286" s="208"/>
      <c r="CC286" s="208"/>
      <c r="CD286" s="208"/>
      <c r="CE286" s="208"/>
      <c r="CF286" s="208"/>
      <c r="CG286" s="208"/>
      <c r="CH286" s="208"/>
      <c r="CI286" s="208"/>
      <c r="CJ286" s="208"/>
      <c r="CK286" s="208"/>
      <c r="CL286" s="208"/>
      <c r="CM286" s="208"/>
      <c r="CN286" s="208"/>
      <c r="CO286" s="208"/>
      <c r="CP286" s="208"/>
      <c r="CQ286" s="208"/>
      <c r="CR286" s="208"/>
      <c r="CS286" s="208"/>
      <c r="CT286" s="208"/>
      <c r="CU286" s="208"/>
      <c r="CV286" s="208"/>
      <c r="CW286" s="208"/>
      <c r="CX286" s="208"/>
      <c r="CY286" s="208"/>
      <c r="CZ286" s="208"/>
      <c r="DA286" s="208"/>
      <c r="DB286" s="208"/>
      <c r="DC286" s="208"/>
      <c r="DD286" s="208"/>
      <c r="DE286" s="208"/>
      <c r="DF286" s="208"/>
      <c r="DG286" s="208"/>
    </row>
    <row r="287" spans="1:111" s="15" customFormat="1" ht="15" customHeight="1" x14ac:dyDescent="0.25">
      <c r="A287" s="10" t="s">
        <v>1544</v>
      </c>
      <c r="B287" s="61">
        <v>40</v>
      </c>
      <c r="C287" s="6">
        <v>284</v>
      </c>
      <c r="D287" s="10" t="s">
        <v>819</v>
      </c>
      <c r="E287" s="10" t="s">
        <v>904</v>
      </c>
      <c r="F287" s="10" t="s">
        <v>1043</v>
      </c>
      <c r="G287" s="10" t="s">
        <v>1270</v>
      </c>
      <c r="H287" s="10" t="s">
        <v>820</v>
      </c>
      <c r="I287" s="95">
        <v>5532.15</v>
      </c>
      <c r="J287" s="120">
        <v>447.55</v>
      </c>
      <c r="K287" s="98">
        <v>0</v>
      </c>
      <c r="L287" s="99">
        <v>0</v>
      </c>
      <c r="M287" s="97">
        <v>5084.5999999999995</v>
      </c>
      <c r="N287" s="6" t="s">
        <v>1480</v>
      </c>
      <c r="O287" s="6" t="s">
        <v>633</v>
      </c>
      <c r="P287" s="6" t="s">
        <v>12</v>
      </c>
      <c r="Q287" s="189">
        <v>39127</v>
      </c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  <c r="BI287" s="207"/>
      <c r="BJ287" s="207"/>
      <c r="BK287" s="207"/>
      <c r="BL287" s="207"/>
      <c r="BM287" s="207"/>
      <c r="BN287" s="207"/>
      <c r="BO287" s="207"/>
      <c r="BP287" s="207"/>
      <c r="BQ287" s="207"/>
      <c r="BR287" s="207"/>
      <c r="BS287" s="207"/>
      <c r="BT287" s="207"/>
      <c r="BU287" s="207"/>
      <c r="BV287" s="207"/>
      <c r="BW287" s="207"/>
      <c r="BX287" s="207"/>
      <c r="BY287" s="207"/>
      <c r="BZ287" s="207"/>
      <c r="CA287" s="207"/>
      <c r="CB287" s="207"/>
      <c r="CC287" s="207"/>
      <c r="CD287" s="207"/>
      <c r="CE287" s="207"/>
      <c r="CF287" s="207"/>
      <c r="CG287" s="207"/>
      <c r="CH287" s="207"/>
      <c r="CI287" s="207"/>
      <c r="CJ287" s="207"/>
      <c r="CK287" s="207"/>
      <c r="CL287" s="207"/>
      <c r="CM287" s="207"/>
      <c r="CN287" s="207"/>
      <c r="CO287" s="207"/>
      <c r="CP287" s="207"/>
      <c r="CQ287" s="207"/>
      <c r="CR287" s="207"/>
      <c r="CS287" s="207"/>
      <c r="CT287" s="207"/>
      <c r="CU287" s="207"/>
      <c r="CV287" s="207"/>
      <c r="CW287" s="207"/>
      <c r="CX287" s="207"/>
      <c r="CY287" s="207"/>
      <c r="CZ287" s="207"/>
      <c r="DA287" s="207"/>
      <c r="DB287" s="207"/>
      <c r="DC287" s="207"/>
      <c r="DD287" s="207"/>
      <c r="DE287" s="207"/>
      <c r="DF287" s="207"/>
      <c r="DG287" s="207"/>
    </row>
    <row r="288" spans="1:111" s="15" customFormat="1" ht="15" customHeight="1" x14ac:dyDescent="0.25">
      <c r="A288" s="2"/>
      <c r="B288" s="50">
        <v>40</v>
      </c>
      <c r="C288" s="6">
        <v>285</v>
      </c>
      <c r="D288" s="2" t="s">
        <v>560</v>
      </c>
      <c r="E288" s="2" t="s">
        <v>946</v>
      </c>
      <c r="F288" s="2" t="s">
        <v>945</v>
      </c>
      <c r="G288" s="2" t="s">
        <v>1285</v>
      </c>
      <c r="H288" s="2" t="s">
        <v>561</v>
      </c>
      <c r="I288" s="95">
        <v>5118.1499999999996</v>
      </c>
      <c r="J288" s="120">
        <v>400.39</v>
      </c>
      <c r="K288" s="98">
        <v>0</v>
      </c>
      <c r="L288" s="99">
        <v>0</v>
      </c>
      <c r="M288" s="97">
        <v>4717.7599999999993</v>
      </c>
      <c r="N288" s="6" t="s">
        <v>1480</v>
      </c>
      <c r="O288" s="6" t="s">
        <v>633</v>
      </c>
      <c r="P288" s="6" t="s">
        <v>12</v>
      </c>
      <c r="Q288" s="189">
        <v>38128</v>
      </c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  <c r="BI288" s="207"/>
      <c r="BJ288" s="207"/>
      <c r="BK288" s="207"/>
      <c r="BL288" s="207"/>
      <c r="BM288" s="207"/>
      <c r="BN288" s="207"/>
      <c r="BO288" s="207"/>
      <c r="BP288" s="207"/>
      <c r="BQ288" s="207"/>
      <c r="BR288" s="207"/>
      <c r="BS288" s="207"/>
      <c r="BT288" s="207"/>
      <c r="BU288" s="207"/>
      <c r="BV288" s="207"/>
      <c r="BW288" s="207"/>
      <c r="BX288" s="207"/>
      <c r="BY288" s="207"/>
      <c r="BZ288" s="207"/>
      <c r="CA288" s="207"/>
      <c r="CB288" s="207"/>
      <c r="CC288" s="207"/>
      <c r="CD288" s="207"/>
      <c r="CE288" s="207"/>
      <c r="CF288" s="207"/>
      <c r="CG288" s="207"/>
      <c r="CH288" s="207"/>
      <c r="CI288" s="207"/>
      <c r="CJ288" s="207"/>
      <c r="CK288" s="207"/>
      <c r="CL288" s="207"/>
      <c r="CM288" s="207"/>
      <c r="CN288" s="207"/>
      <c r="CO288" s="207"/>
      <c r="CP288" s="207"/>
      <c r="CQ288" s="207"/>
      <c r="CR288" s="207"/>
      <c r="CS288" s="207"/>
      <c r="CT288" s="207"/>
      <c r="CU288" s="207"/>
      <c r="CV288" s="207"/>
      <c r="CW288" s="207"/>
      <c r="CX288" s="207"/>
      <c r="CY288" s="207"/>
      <c r="CZ288" s="207"/>
      <c r="DA288" s="207"/>
      <c r="DB288" s="207"/>
      <c r="DC288" s="207"/>
      <c r="DD288" s="207"/>
      <c r="DE288" s="207"/>
      <c r="DF288" s="207"/>
      <c r="DG288" s="207"/>
    </row>
    <row r="289" spans="1:111" s="15" customFormat="1" ht="15" customHeight="1" x14ac:dyDescent="0.25">
      <c r="A289" s="6"/>
      <c r="B289" s="48">
        <v>40</v>
      </c>
      <c r="C289" s="6">
        <v>286</v>
      </c>
      <c r="D289" s="6" t="s">
        <v>519</v>
      </c>
      <c r="E289" s="6" t="s">
        <v>1076</v>
      </c>
      <c r="F289" s="6" t="s">
        <v>1003</v>
      </c>
      <c r="G289" s="6" t="s">
        <v>1247</v>
      </c>
      <c r="H289" s="6" t="s">
        <v>520</v>
      </c>
      <c r="I289" s="95">
        <v>5886.45</v>
      </c>
      <c r="J289" s="120">
        <v>504.24</v>
      </c>
      <c r="K289" s="98">
        <v>0</v>
      </c>
      <c r="L289" s="99">
        <v>0</v>
      </c>
      <c r="M289" s="97">
        <v>5382.21</v>
      </c>
      <c r="N289" s="6" t="s">
        <v>1480</v>
      </c>
      <c r="O289" s="6" t="s">
        <v>1590</v>
      </c>
      <c r="P289" s="6" t="s">
        <v>12</v>
      </c>
      <c r="Q289" s="189">
        <v>36892</v>
      </c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207"/>
      <c r="BN289" s="207"/>
      <c r="BO289" s="207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</row>
    <row r="290" spans="1:111" s="15" customFormat="1" ht="15" customHeight="1" x14ac:dyDescent="0.25">
      <c r="A290" s="2"/>
      <c r="B290" s="50">
        <v>40</v>
      </c>
      <c r="C290" s="6">
        <v>287</v>
      </c>
      <c r="D290" s="2" t="s">
        <v>526</v>
      </c>
      <c r="E290" s="2" t="s">
        <v>990</v>
      </c>
      <c r="F290" s="2" t="s">
        <v>1077</v>
      </c>
      <c r="G290" s="2" t="s">
        <v>1253</v>
      </c>
      <c r="H290" s="2" t="s">
        <v>527</v>
      </c>
      <c r="I290" s="95">
        <v>6310.95</v>
      </c>
      <c r="J290" s="120">
        <v>572.16</v>
      </c>
      <c r="K290" s="98">
        <v>0</v>
      </c>
      <c r="L290" s="99">
        <v>0</v>
      </c>
      <c r="M290" s="97">
        <v>5738.79</v>
      </c>
      <c r="N290" s="6" t="s">
        <v>1480</v>
      </c>
      <c r="O290" s="6" t="s">
        <v>633</v>
      </c>
      <c r="P290" s="6" t="s">
        <v>12</v>
      </c>
      <c r="Q290" s="189">
        <v>38833</v>
      </c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  <c r="BI290" s="207"/>
      <c r="BJ290" s="207"/>
      <c r="BK290" s="207"/>
      <c r="BL290" s="207"/>
      <c r="BM290" s="207"/>
      <c r="BN290" s="207"/>
      <c r="BO290" s="207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</row>
    <row r="291" spans="1:111" s="15" customFormat="1" ht="15" customHeight="1" x14ac:dyDescent="0.25">
      <c r="A291" s="2"/>
      <c r="B291" s="50">
        <v>40</v>
      </c>
      <c r="C291" s="6">
        <v>288</v>
      </c>
      <c r="D291" s="2" t="s">
        <v>534</v>
      </c>
      <c r="E291" s="2" t="s">
        <v>1078</v>
      </c>
      <c r="F291" s="2" t="s">
        <v>943</v>
      </c>
      <c r="G291" s="2" t="s">
        <v>1265</v>
      </c>
      <c r="H291" s="2" t="s">
        <v>535</v>
      </c>
      <c r="I291" s="95">
        <v>5118.1499999999996</v>
      </c>
      <c r="J291" s="120">
        <v>400.39</v>
      </c>
      <c r="K291" s="98">
        <v>0</v>
      </c>
      <c r="L291" s="99">
        <v>0</v>
      </c>
      <c r="M291" s="97">
        <v>4717.7599999999993</v>
      </c>
      <c r="N291" s="6" t="s">
        <v>1480</v>
      </c>
      <c r="O291" s="6" t="s">
        <v>633</v>
      </c>
      <c r="P291" s="6" t="s">
        <v>12</v>
      </c>
      <c r="Q291" s="189">
        <v>39330</v>
      </c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7"/>
      <c r="BB291" s="207"/>
      <c r="BC291" s="207"/>
      <c r="BD291" s="207"/>
      <c r="BE291" s="207"/>
      <c r="BF291" s="207"/>
      <c r="BG291" s="207"/>
      <c r="BH291" s="207"/>
      <c r="BI291" s="207"/>
      <c r="BJ291" s="207"/>
      <c r="BK291" s="207"/>
      <c r="BL291" s="207"/>
      <c r="BM291" s="207"/>
      <c r="BN291" s="207"/>
      <c r="BO291" s="207"/>
      <c r="BP291" s="207"/>
      <c r="BQ291" s="207"/>
      <c r="BR291" s="207"/>
      <c r="BS291" s="207"/>
      <c r="BT291" s="207"/>
      <c r="BU291" s="207"/>
      <c r="BV291" s="207"/>
      <c r="BW291" s="207"/>
      <c r="BX291" s="207"/>
      <c r="BY291" s="207"/>
      <c r="BZ291" s="207"/>
      <c r="CA291" s="207"/>
      <c r="CB291" s="207"/>
      <c r="CC291" s="207"/>
      <c r="CD291" s="207"/>
      <c r="CE291" s="207"/>
      <c r="CF291" s="207"/>
      <c r="CG291" s="207"/>
      <c r="CH291" s="207"/>
      <c r="CI291" s="207"/>
      <c r="CJ291" s="207"/>
      <c r="CK291" s="207"/>
      <c r="CL291" s="207"/>
      <c r="CM291" s="207"/>
      <c r="CN291" s="207"/>
      <c r="CO291" s="207"/>
      <c r="CP291" s="207"/>
      <c r="CQ291" s="207"/>
      <c r="CR291" s="207"/>
      <c r="CS291" s="207"/>
      <c r="CT291" s="207"/>
      <c r="CU291" s="207"/>
      <c r="CV291" s="207"/>
      <c r="CW291" s="207"/>
      <c r="CX291" s="207"/>
      <c r="CY291" s="207"/>
      <c r="CZ291" s="207"/>
      <c r="DA291" s="207"/>
      <c r="DB291" s="207"/>
      <c r="DC291" s="207"/>
      <c r="DD291" s="207"/>
      <c r="DE291" s="207"/>
      <c r="DF291" s="207"/>
      <c r="DG291" s="207"/>
    </row>
    <row r="292" spans="1:111" s="15" customFormat="1" ht="15" customHeight="1" x14ac:dyDescent="0.25">
      <c r="A292" s="6"/>
      <c r="B292" s="48">
        <v>40</v>
      </c>
      <c r="C292" s="6">
        <v>289</v>
      </c>
      <c r="D292" s="33" t="s">
        <v>544</v>
      </c>
      <c r="E292" s="6" t="s">
        <v>907</v>
      </c>
      <c r="F292" s="6" t="s">
        <v>922</v>
      </c>
      <c r="G292" s="6" t="s">
        <v>1163</v>
      </c>
      <c r="H292" s="34" t="s">
        <v>545</v>
      </c>
      <c r="I292" s="95">
        <v>7114.8</v>
      </c>
      <c r="J292" s="120">
        <v>714.83</v>
      </c>
      <c r="K292" s="98">
        <v>0</v>
      </c>
      <c r="L292" s="99">
        <v>0</v>
      </c>
      <c r="M292" s="97">
        <v>6399.97</v>
      </c>
      <c r="N292" s="6" t="s">
        <v>1480</v>
      </c>
      <c r="O292" s="6" t="s">
        <v>1589</v>
      </c>
      <c r="P292" s="6" t="s">
        <v>12</v>
      </c>
      <c r="Q292" s="194">
        <v>40945</v>
      </c>
      <c r="R292" s="207"/>
      <c r="S292" s="207"/>
      <c r="T292" s="207"/>
      <c r="U292" s="207"/>
      <c r="V292" s="207"/>
      <c r="W292" s="20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  <c r="BI292" s="207"/>
      <c r="BJ292" s="207"/>
      <c r="BK292" s="207"/>
      <c r="BL292" s="207"/>
      <c r="BM292" s="207"/>
      <c r="BN292" s="207"/>
      <c r="BO292" s="207"/>
      <c r="BP292" s="207"/>
      <c r="BQ292" s="207"/>
      <c r="BR292" s="207"/>
      <c r="BS292" s="207"/>
      <c r="BT292" s="207"/>
      <c r="BU292" s="207"/>
      <c r="BV292" s="207"/>
      <c r="BW292" s="207"/>
      <c r="BX292" s="207"/>
      <c r="BY292" s="207"/>
      <c r="BZ292" s="207"/>
      <c r="CA292" s="207"/>
      <c r="CB292" s="207"/>
      <c r="CC292" s="207"/>
      <c r="CD292" s="207"/>
      <c r="CE292" s="207"/>
      <c r="CF292" s="207"/>
      <c r="CG292" s="207"/>
      <c r="CH292" s="207"/>
      <c r="CI292" s="207"/>
      <c r="CJ292" s="207"/>
      <c r="CK292" s="207"/>
      <c r="CL292" s="207"/>
      <c r="CM292" s="207"/>
      <c r="CN292" s="207"/>
      <c r="CO292" s="207"/>
      <c r="CP292" s="207"/>
      <c r="CQ292" s="207"/>
      <c r="CR292" s="207"/>
      <c r="CS292" s="207"/>
      <c r="CT292" s="207"/>
      <c r="CU292" s="207"/>
      <c r="CV292" s="207"/>
      <c r="CW292" s="207"/>
      <c r="CX292" s="207"/>
      <c r="CY292" s="207"/>
      <c r="CZ292" s="207"/>
      <c r="DA292" s="207"/>
      <c r="DB292" s="207"/>
      <c r="DC292" s="207"/>
      <c r="DD292" s="207"/>
      <c r="DE292" s="207"/>
      <c r="DF292" s="207"/>
      <c r="DG292" s="207"/>
    </row>
    <row r="293" spans="1:111" s="15" customFormat="1" ht="15" customHeight="1" x14ac:dyDescent="0.25">
      <c r="A293" s="2"/>
      <c r="B293" s="50">
        <v>40</v>
      </c>
      <c r="C293" s="6">
        <v>290</v>
      </c>
      <c r="D293" s="2" t="s">
        <v>536</v>
      </c>
      <c r="E293" s="2" t="s">
        <v>1023</v>
      </c>
      <c r="F293" s="2" t="s">
        <v>992</v>
      </c>
      <c r="G293" s="2" t="s">
        <v>1243</v>
      </c>
      <c r="H293" s="2" t="s">
        <v>537</v>
      </c>
      <c r="I293" s="95">
        <v>8363.4</v>
      </c>
      <c r="J293" s="120">
        <v>963.4</v>
      </c>
      <c r="K293" s="98">
        <v>0</v>
      </c>
      <c r="L293" s="99">
        <v>0</v>
      </c>
      <c r="M293" s="97">
        <v>7400</v>
      </c>
      <c r="N293" s="6" t="s">
        <v>1480</v>
      </c>
      <c r="O293" s="6" t="s">
        <v>1759</v>
      </c>
      <c r="P293" s="6" t="s">
        <v>12</v>
      </c>
      <c r="Q293" s="189">
        <v>39433</v>
      </c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7"/>
      <c r="BA293" s="207"/>
      <c r="BB293" s="207"/>
      <c r="BC293" s="207"/>
      <c r="BD293" s="207"/>
      <c r="BE293" s="207"/>
      <c r="BF293" s="207"/>
      <c r="BG293" s="207"/>
      <c r="BH293" s="207"/>
      <c r="BI293" s="207"/>
      <c r="BJ293" s="207"/>
      <c r="BK293" s="207"/>
      <c r="BL293" s="207"/>
      <c r="BM293" s="207"/>
      <c r="BN293" s="207"/>
      <c r="BO293" s="207"/>
      <c r="BP293" s="207"/>
      <c r="BQ293" s="207"/>
      <c r="BR293" s="207"/>
      <c r="BS293" s="207"/>
      <c r="BT293" s="207"/>
      <c r="BU293" s="207"/>
      <c r="BV293" s="207"/>
      <c r="BW293" s="207"/>
      <c r="BX293" s="207"/>
      <c r="BY293" s="207"/>
      <c r="BZ293" s="207"/>
      <c r="CA293" s="207"/>
      <c r="CB293" s="207"/>
      <c r="CC293" s="207"/>
      <c r="CD293" s="207"/>
      <c r="CE293" s="207"/>
      <c r="CF293" s="207"/>
      <c r="CG293" s="207"/>
      <c r="CH293" s="207"/>
      <c r="CI293" s="207"/>
      <c r="CJ293" s="207"/>
      <c r="CK293" s="207"/>
      <c r="CL293" s="207"/>
      <c r="CM293" s="207"/>
      <c r="CN293" s="207"/>
      <c r="CO293" s="207"/>
      <c r="CP293" s="207"/>
      <c r="CQ293" s="207"/>
      <c r="CR293" s="207"/>
      <c r="CS293" s="207"/>
      <c r="CT293" s="207"/>
      <c r="CU293" s="207"/>
      <c r="CV293" s="207"/>
      <c r="CW293" s="207"/>
      <c r="CX293" s="207"/>
      <c r="CY293" s="207"/>
      <c r="CZ293" s="207"/>
      <c r="DA293" s="207"/>
      <c r="DB293" s="207"/>
      <c r="DC293" s="207"/>
      <c r="DD293" s="207"/>
      <c r="DE293" s="207"/>
      <c r="DF293" s="207"/>
      <c r="DG293" s="207"/>
    </row>
    <row r="294" spans="1:111" s="15" customFormat="1" ht="15" customHeight="1" x14ac:dyDescent="0.25">
      <c r="A294" s="2"/>
      <c r="B294" s="50">
        <v>40</v>
      </c>
      <c r="C294" s="6">
        <v>291</v>
      </c>
      <c r="D294" s="2" t="s">
        <v>546</v>
      </c>
      <c r="E294" s="2" t="s">
        <v>907</v>
      </c>
      <c r="F294" s="2" t="s">
        <v>988</v>
      </c>
      <c r="G294" s="2" t="s">
        <v>1287</v>
      </c>
      <c r="H294" s="2" t="s">
        <v>547</v>
      </c>
      <c r="I294" s="95">
        <v>7114.8</v>
      </c>
      <c r="J294" s="120">
        <v>714.83</v>
      </c>
      <c r="K294" s="98">
        <v>0</v>
      </c>
      <c r="L294" s="99">
        <v>0</v>
      </c>
      <c r="M294" s="97">
        <v>6399.97</v>
      </c>
      <c r="N294" s="6" t="s">
        <v>1480</v>
      </c>
      <c r="O294" s="6" t="s">
        <v>1589</v>
      </c>
      <c r="P294" s="6" t="s">
        <v>12</v>
      </c>
      <c r="Q294" s="189">
        <v>37378</v>
      </c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  <c r="BI294" s="207"/>
      <c r="BJ294" s="207"/>
      <c r="BK294" s="207"/>
      <c r="BL294" s="207"/>
      <c r="BM294" s="207"/>
      <c r="BN294" s="207"/>
      <c r="BO294" s="207"/>
      <c r="BP294" s="207"/>
      <c r="BQ294" s="207"/>
      <c r="BR294" s="207"/>
      <c r="BS294" s="207"/>
      <c r="BT294" s="207"/>
      <c r="BU294" s="207"/>
      <c r="BV294" s="207"/>
      <c r="BW294" s="207"/>
      <c r="BX294" s="207"/>
      <c r="BY294" s="207"/>
      <c r="BZ294" s="207"/>
      <c r="CA294" s="207"/>
      <c r="CB294" s="207"/>
      <c r="CC294" s="207"/>
      <c r="CD294" s="207"/>
      <c r="CE294" s="207"/>
      <c r="CF294" s="207"/>
      <c r="CG294" s="207"/>
      <c r="CH294" s="207"/>
      <c r="CI294" s="207"/>
      <c r="CJ294" s="207"/>
      <c r="CK294" s="207"/>
      <c r="CL294" s="207"/>
      <c r="CM294" s="207"/>
      <c r="CN294" s="207"/>
      <c r="CO294" s="207"/>
      <c r="CP294" s="207"/>
      <c r="CQ294" s="207"/>
      <c r="CR294" s="207"/>
      <c r="CS294" s="207"/>
      <c r="CT294" s="207"/>
      <c r="CU294" s="207"/>
      <c r="CV294" s="207"/>
      <c r="CW294" s="207"/>
      <c r="CX294" s="207"/>
      <c r="CY294" s="207"/>
      <c r="CZ294" s="207"/>
      <c r="DA294" s="207"/>
      <c r="DB294" s="207"/>
      <c r="DC294" s="207"/>
      <c r="DD294" s="207"/>
      <c r="DE294" s="207"/>
      <c r="DF294" s="207"/>
      <c r="DG294" s="207"/>
    </row>
    <row r="295" spans="1:111" s="15" customFormat="1" ht="15" customHeight="1" x14ac:dyDescent="0.25">
      <c r="A295" s="2"/>
      <c r="B295" s="111">
        <v>40</v>
      </c>
      <c r="C295" s="6">
        <v>292</v>
      </c>
      <c r="D295" s="2" t="s">
        <v>554</v>
      </c>
      <c r="E295" s="2" t="s">
        <v>1068</v>
      </c>
      <c r="F295" s="2" t="s">
        <v>1079</v>
      </c>
      <c r="G295" s="2" t="s">
        <v>1144</v>
      </c>
      <c r="H295" s="2" t="s">
        <v>555</v>
      </c>
      <c r="I295" s="95">
        <v>5118.1499999999996</v>
      </c>
      <c r="J295" s="120">
        <v>400.39</v>
      </c>
      <c r="K295" s="98">
        <v>0</v>
      </c>
      <c r="L295" s="99">
        <v>0</v>
      </c>
      <c r="M295" s="97">
        <v>4717.7599999999993</v>
      </c>
      <c r="N295" s="6" t="s">
        <v>1480</v>
      </c>
      <c r="O295" s="6" t="s">
        <v>1590</v>
      </c>
      <c r="P295" s="6" t="s">
        <v>12</v>
      </c>
      <c r="Q295" s="189">
        <v>39037</v>
      </c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  <c r="BI295" s="207"/>
      <c r="BJ295" s="207"/>
      <c r="BK295" s="207"/>
      <c r="BL295" s="207"/>
      <c r="BM295" s="207"/>
      <c r="BN295" s="207"/>
      <c r="BO295" s="207"/>
      <c r="BP295" s="207"/>
      <c r="BQ295" s="207"/>
      <c r="BR295" s="207"/>
      <c r="BS295" s="207"/>
      <c r="BT295" s="207"/>
      <c r="BU295" s="207"/>
      <c r="BV295" s="207"/>
      <c r="BW295" s="207"/>
      <c r="BX295" s="207"/>
      <c r="BY295" s="207"/>
      <c r="BZ295" s="207"/>
      <c r="CA295" s="207"/>
      <c r="CB295" s="207"/>
      <c r="CC295" s="207"/>
      <c r="CD295" s="207"/>
      <c r="CE295" s="207"/>
      <c r="CF295" s="207"/>
      <c r="CG295" s="207"/>
      <c r="CH295" s="207"/>
      <c r="CI295" s="207"/>
      <c r="CJ295" s="207"/>
      <c r="CK295" s="207"/>
      <c r="CL295" s="207"/>
      <c r="CM295" s="207"/>
      <c r="CN295" s="207"/>
      <c r="CO295" s="207"/>
      <c r="CP295" s="207"/>
      <c r="CQ295" s="207"/>
      <c r="CR295" s="207"/>
      <c r="CS295" s="207"/>
      <c r="CT295" s="207"/>
      <c r="CU295" s="207"/>
      <c r="CV295" s="207"/>
      <c r="CW295" s="207"/>
      <c r="CX295" s="207"/>
      <c r="CY295" s="207"/>
      <c r="CZ295" s="207"/>
      <c r="DA295" s="207"/>
      <c r="DB295" s="207"/>
      <c r="DC295" s="207"/>
      <c r="DD295" s="207"/>
      <c r="DE295" s="207"/>
      <c r="DF295" s="207"/>
      <c r="DG295" s="207"/>
    </row>
    <row r="296" spans="1:111" s="15" customFormat="1" ht="15" customHeight="1" x14ac:dyDescent="0.25">
      <c r="A296" s="6"/>
      <c r="B296" s="50">
        <v>40</v>
      </c>
      <c r="C296" s="6">
        <v>293</v>
      </c>
      <c r="D296" s="6" t="s">
        <v>562</v>
      </c>
      <c r="E296" s="6" t="s">
        <v>973</v>
      </c>
      <c r="F296" s="6" t="s">
        <v>1010</v>
      </c>
      <c r="G296" s="6" t="s">
        <v>1241</v>
      </c>
      <c r="H296" s="6" t="s">
        <v>563</v>
      </c>
      <c r="I296" s="95">
        <v>5118.1499999999996</v>
      </c>
      <c r="J296" s="120">
        <v>400.39</v>
      </c>
      <c r="K296" s="98">
        <v>0</v>
      </c>
      <c r="L296" s="99">
        <v>0</v>
      </c>
      <c r="M296" s="97">
        <v>4717.7599999999993</v>
      </c>
      <c r="N296" s="6" t="s">
        <v>1480</v>
      </c>
      <c r="O296" s="6" t="s">
        <v>633</v>
      </c>
      <c r="P296" s="6" t="s">
        <v>12</v>
      </c>
      <c r="Q296" s="189">
        <v>37127</v>
      </c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  <c r="BI296" s="207"/>
      <c r="BJ296" s="207"/>
      <c r="BK296" s="207"/>
      <c r="BL296" s="207"/>
      <c r="BM296" s="207"/>
      <c r="BN296" s="207"/>
      <c r="BO296" s="207"/>
      <c r="BP296" s="207"/>
      <c r="BQ296" s="207"/>
      <c r="BR296" s="207"/>
      <c r="BS296" s="207"/>
      <c r="BT296" s="207"/>
      <c r="BU296" s="207"/>
      <c r="BV296" s="207"/>
      <c r="BW296" s="207"/>
      <c r="BX296" s="207"/>
      <c r="BY296" s="207"/>
      <c r="BZ296" s="207"/>
      <c r="CA296" s="207"/>
      <c r="CB296" s="207"/>
      <c r="CC296" s="207"/>
      <c r="CD296" s="207"/>
      <c r="CE296" s="207"/>
      <c r="CF296" s="207"/>
      <c r="CG296" s="207"/>
      <c r="CH296" s="207"/>
      <c r="CI296" s="207"/>
      <c r="CJ296" s="207"/>
      <c r="CK296" s="207"/>
      <c r="CL296" s="207"/>
      <c r="CM296" s="207"/>
      <c r="CN296" s="207"/>
      <c r="CO296" s="207"/>
      <c r="CP296" s="207"/>
      <c r="CQ296" s="207"/>
      <c r="CR296" s="207"/>
      <c r="CS296" s="207"/>
      <c r="CT296" s="207"/>
      <c r="CU296" s="207"/>
      <c r="CV296" s="207"/>
      <c r="CW296" s="207"/>
      <c r="CX296" s="207"/>
      <c r="CY296" s="207"/>
      <c r="CZ296" s="207"/>
      <c r="DA296" s="207"/>
      <c r="DB296" s="207"/>
      <c r="DC296" s="207"/>
      <c r="DD296" s="207"/>
      <c r="DE296" s="207"/>
      <c r="DF296" s="207"/>
      <c r="DG296" s="207"/>
    </row>
    <row r="297" spans="1:111" s="15" customFormat="1" ht="15" customHeight="1" x14ac:dyDescent="0.25">
      <c r="A297" s="2"/>
      <c r="B297" s="50">
        <v>40</v>
      </c>
      <c r="C297" s="6">
        <v>294</v>
      </c>
      <c r="D297" s="2" t="s">
        <v>521</v>
      </c>
      <c r="E297" s="2" t="s">
        <v>964</v>
      </c>
      <c r="F297" s="2" t="s">
        <v>974</v>
      </c>
      <c r="G297" s="2" t="s">
        <v>1288</v>
      </c>
      <c r="H297" s="18" t="s">
        <v>522</v>
      </c>
      <c r="I297" s="95">
        <v>8363.4</v>
      </c>
      <c r="J297" s="119">
        <v>963.4</v>
      </c>
      <c r="K297" s="98">
        <v>0</v>
      </c>
      <c r="L297" s="99">
        <v>0</v>
      </c>
      <c r="M297" s="97">
        <v>7400</v>
      </c>
      <c r="N297" s="6" t="s">
        <v>1480</v>
      </c>
      <c r="O297" s="6" t="s">
        <v>1758</v>
      </c>
      <c r="P297" s="6" t="s">
        <v>12</v>
      </c>
      <c r="Q297" s="189">
        <v>39175</v>
      </c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  <c r="BI297" s="207"/>
      <c r="BJ297" s="207"/>
      <c r="BK297" s="207"/>
      <c r="BL297" s="207"/>
      <c r="BM297" s="207"/>
      <c r="BN297" s="207"/>
      <c r="BO297" s="207"/>
      <c r="BP297" s="207"/>
      <c r="BQ297" s="207"/>
      <c r="BR297" s="207"/>
      <c r="BS297" s="207"/>
      <c r="BT297" s="207"/>
      <c r="BU297" s="207"/>
      <c r="BV297" s="207"/>
      <c r="BW297" s="207"/>
      <c r="BX297" s="207"/>
      <c r="BY297" s="207"/>
      <c r="BZ297" s="207"/>
      <c r="CA297" s="207"/>
      <c r="CB297" s="207"/>
      <c r="CC297" s="207"/>
      <c r="CD297" s="207"/>
      <c r="CE297" s="207"/>
      <c r="CF297" s="207"/>
      <c r="CG297" s="207"/>
      <c r="CH297" s="207"/>
      <c r="CI297" s="207"/>
      <c r="CJ297" s="207"/>
      <c r="CK297" s="207"/>
      <c r="CL297" s="207"/>
      <c r="CM297" s="207"/>
      <c r="CN297" s="207"/>
      <c r="CO297" s="207"/>
      <c r="CP297" s="207"/>
      <c r="CQ297" s="207"/>
      <c r="CR297" s="207"/>
      <c r="CS297" s="207"/>
      <c r="CT297" s="207"/>
      <c r="CU297" s="207"/>
      <c r="CV297" s="207"/>
      <c r="CW297" s="207"/>
      <c r="CX297" s="207"/>
      <c r="CY297" s="207"/>
      <c r="CZ297" s="207"/>
      <c r="DA297" s="207"/>
      <c r="DB297" s="207"/>
      <c r="DC297" s="207"/>
      <c r="DD297" s="207"/>
      <c r="DE297" s="207"/>
      <c r="DF297" s="207"/>
      <c r="DG297" s="207"/>
    </row>
    <row r="298" spans="1:111" s="15" customFormat="1" ht="15" customHeight="1" x14ac:dyDescent="0.25">
      <c r="A298" s="31" t="s">
        <v>887</v>
      </c>
      <c r="B298" s="62">
        <v>40</v>
      </c>
      <c r="C298" s="6">
        <v>295</v>
      </c>
      <c r="D298" s="31" t="s">
        <v>542</v>
      </c>
      <c r="E298" s="31" t="s">
        <v>914</v>
      </c>
      <c r="F298" s="31" t="s">
        <v>924</v>
      </c>
      <c r="G298" s="31" t="s">
        <v>1171</v>
      </c>
      <c r="H298" s="179" t="s">
        <v>543</v>
      </c>
      <c r="I298" s="95">
        <v>5886</v>
      </c>
      <c r="J298" s="120">
        <v>504.17</v>
      </c>
      <c r="K298" s="98">
        <v>0</v>
      </c>
      <c r="L298" s="99">
        <v>0</v>
      </c>
      <c r="M298" s="97">
        <v>5381.83</v>
      </c>
      <c r="N298" s="6" t="s">
        <v>1480</v>
      </c>
      <c r="O298" s="6" t="s">
        <v>1590</v>
      </c>
      <c r="P298" s="6" t="s">
        <v>12</v>
      </c>
      <c r="Q298" s="189">
        <v>40203</v>
      </c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  <c r="BI298" s="207"/>
      <c r="BJ298" s="207"/>
      <c r="BK298" s="207"/>
      <c r="BL298" s="207"/>
      <c r="BM298" s="207"/>
      <c r="BN298" s="207"/>
      <c r="BO298" s="207"/>
      <c r="BP298" s="207"/>
      <c r="BQ298" s="207"/>
      <c r="BR298" s="207"/>
      <c r="BS298" s="207"/>
      <c r="BT298" s="207"/>
      <c r="BU298" s="207"/>
      <c r="BV298" s="207"/>
      <c r="BW298" s="207"/>
      <c r="BX298" s="207"/>
      <c r="BY298" s="207"/>
      <c r="BZ298" s="207"/>
      <c r="CA298" s="207"/>
      <c r="CB298" s="207"/>
      <c r="CC298" s="207"/>
      <c r="CD298" s="207"/>
      <c r="CE298" s="207"/>
      <c r="CF298" s="207"/>
      <c r="CG298" s="207"/>
      <c r="CH298" s="207"/>
      <c r="CI298" s="207"/>
      <c r="CJ298" s="207"/>
      <c r="CK298" s="207"/>
      <c r="CL298" s="207"/>
      <c r="CM298" s="207"/>
      <c r="CN298" s="207"/>
      <c r="CO298" s="207"/>
      <c r="CP298" s="207"/>
      <c r="CQ298" s="207"/>
      <c r="CR298" s="207"/>
      <c r="CS298" s="207"/>
      <c r="CT298" s="207"/>
      <c r="CU298" s="207"/>
      <c r="CV298" s="207"/>
      <c r="CW298" s="207"/>
      <c r="CX298" s="207"/>
      <c r="CY298" s="207"/>
      <c r="CZ298" s="207"/>
      <c r="DA298" s="207"/>
      <c r="DB298" s="207"/>
      <c r="DC298" s="207"/>
      <c r="DD298" s="207"/>
      <c r="DE298" s="207"/>
      <c r="DF298" s="207"/>
      <c r="DG298" s="207"/>
    </row>
    <row r="299" spans="1:111" s="15" customFormat="1" ht="15" customHeight="1" x14ac:dyDescent="0.25">
      <c r="A299" s="2"/>
      <c r="B299" s="50">
        <v>40</v>
      </c>
      <c r="C299" s="6">
        <v>296</v>
      </c>
      <c r="D299" s="2" t="s">
        <v>528</v>
      </c>
      <c r="E299" s="2" t="s">
        <v>990</v>
      </c>
      <c r="F299" s="2" t="s">
        <v>1077</v>
      </c>
      <c r="G299" s="2" t="s">
        <v>1289</v>
      </c>
      <c r="H299" s="18" t="s">
        <v>529</v>
      </c>
      <c r="I299" s="95">
        <v>7114.8</v>
      </c>
      <c r="J299" s="120">
        <v>714.83</v>
      </c>
      <c r="K299" s="98">
        <v>0</v>
      </c>
      <c r="L299" s="99">
        <v>0</v>
      </c>
      <c r="M299" s="97">
        <v>6399.97</v>
      </c>
      <c r="N299" s="6" t="s">
        <v>1480</v>
      </c>
      <c r="O299" s="6" t="s">
        <v>1589</v>
      </c>
      <c r="P299" s="6" t="s">
        <v>12</v>
      </c>
      <c r="Q299" s="189">
        <v>40269</v>
      </c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07"/>
      <c r="BN299" s="207"/>
      <c r="BO299" s="207"/>
      <c r="BP299" s="207"/>
      <c r="BQ299" s="207"/>
      <c r="BR299" s="207"/>
      <c r="BS299" s="207"/>
      <c r="BT299" s="207"/>
      <c r="BU299" s="207"/>
      <c r="BV299" s="207"/>
      <c r="BW299" s="207"/>
      <c r="BX299" s="207"/>
      <c r="BY299" s="207"/>
      <c r="BZ299" s="207"/>
      <c r="CA299" s="207"/>
      <c r="CB299" s="207"/>
      <c r="CC299" s="207"/>
      <c r="CD299" s="207"/>
      <c r="CE299" s="207"/>
      <c r="CF299" s="207"/>
      <c r="CG299" s="207"/>
      <c r="CH299" s="207"/>
      <c r="CI299" s="207"/>
      <c r="CJ299" s="207"/>
      <c r="CK299" s="207"/>
      <c r="CL299" s="207"/>
      <c r="CM299" s="207"/>
      <c r="CN299" s="207"/>
      <c r="CO299" s="207"/>
      <c r="CP299" s="207"/>
      <c r="CQ299" s="207"/>
      <c r="CR299" s="207"/>
      <c r="CS299" s="207"/>
      <c r="CT299" s="207"/>
      <c r="CU299" s="207"/>
      <c r="CV299" s="207"/>
      <c r="CW299" s="207"/>
      <c r="CX299" s="207"/>
      <c r="CY299" s="207"/>
      <c r="CZ299" s="207"/>
      <c r="DA299" s="207"/>
      <c r="DB299" s="207"/>
      <c r="DC299" s="207"/>
      <c r="DD299" s="207"/>
      <c r="DE299" s="207"/>
      <c r="DF299" s="207"/>
      <c r="DG299" s="207"/>
    </row>
    <row r="300" spans="1:111" s="15" customFormat="1" ht="15" customHeight="1" x14ac:dyDescent="0.25">
      <c r="A300" s="6"/>
      <c r="B300" s="48">
        <v>40</v>
      </c>
      <c r="C300" s="6">
        <v>297</v>
      </c>
      <c r="D300" s="2" t="s">
        <v>516</v>
      </c>
      <c r="E300" s="2" t="s">
        <v>935</v>
      </c>
      <c r="F300" s="2" t="s">
        <v>1002</v>
      </c>
      <c r="G300" s="2" t="s">
        <v>1243</v>
      </c>
      <c r="H300" s="18" t="s">
        <v>517</v>
      </c>
      <c r="I300" s="95">
        <v>5886</v>
      </c>
      <c r="J300" s="120">
        <v>504.17</v>
      </c>
      <c r="K300" s="98">
        <v>0</v>
      </c>
      <c r="L300" s="99">
        <v>0</v>
      </c>
      <c r="M300" s="97">
        <v>5381.83</v>
      </c>
      <c r="N300" s="6" t="s">
        <v>1480</v>
      </c>
      <c r="O300" s="6" t="s">
        <v>1590</v>
      </c>
      <c r="P300" s="6" t="s">
        <v>12</v>
      </c>
      <c r="Q300" s="189">
        <v>40519</v>
      </c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  <c r="BI300" s="207"/>
      <c r="BJ300" s="207"/>
      <c r="BK300" s="207"/>
      <c r="BL300" s="207"/>
      <c r="BM300" s="207"/>
      <c r="BN300" s="207"/>
      <c r="BO300" s="207"/>
      <c r="BP300" s="207"/>
      <c r="BQ300" s="207"/>
      <c r="BR300" s="207"/>
      <c r="BS300" s="207"/>
      <c r="BT300" s="207"/>
      <c r="BU300" s="207"/>
      <c r="BV300" s="207"/>
      <c r="BW300" s="207"/>
      <c r="BX300" s="207"/>
      <c r="BY300" s="207"/>
      <c r="BZ300" s="207"/>
      <c r="CA300" s="207"/>
      <c r="CB300" s="207"/>
      <c r="CC300" s="207"/>
      <c r="CD300" s="207"/>
      <c r="CE300" s="207"/>
      <c r="CF300" s="207"/>
      <c r="CG300" s="207"/>
      <c r="CH300" s="207"/>
      <c r="CI300" s="207"/>
      <c r="CJ300" s="207"/>
      <c r="CK300" s="207"/>
      <c r="CL300" s="207"/>
      <c r="CM300" s="207"/>
      <c r="CN300" s="207"/>
      <c r="CO300" s="207"/>
      <c r="CP300" s="207"/>
      <c r="CQ300" s="207"/>
      <c r="CR300" s="207"/>
      <c r="CS300" s="207"/>
      <c r="CT300" s="207"/>
      <c r="CU300" s="207"/>
      <c r="CV300" s="207"/>
      <c r="CW300" s="207"/>
      <c r="CX300" s="207"/>
      <c r="CY300" s="207"/>
      <c r="CZ300" s="207"/>
      <c r="DA300" s="207"/>
      <c r="DB300" s="207"/>
      <c r="DC300" s="207"/>
      <c r="DD300" s="207"/>
      <c r="DE300" s="207"/>
      <c r="DF300" s="207"/>
      <c r="DG300" s="207"/>
    </row>
    <row r="301" spans="1:111" s="15" customFormat="1" ht="15" customHeight="1" x14ac:dyDescent="0.25">
      <c r="A301" s="6"/>
      <c r="B301" s="48">
        <v>40</v>
      </c>
      <c r="C301" s="6">
        <v>298</v>
      </c>
      <c r="D301" s="6" t="s">
        <v>558</v>
      </c>
      <c r="E301" s="6" t="s">
        <v>1028</v>
      </c>
      <c r="F301" s="6" t="s">
        <v>969</v>
      </c>
      <c r="G301" s="6" t="s">
        <v>1357</v>
      </c>
      <c r="H301" s="34" t="s">
        <v>559</v>
      </c>
      <c r="I301" s="95">
        <v>6083.25</v>
      </c>
      <c r="J301" s="120">
        <v>535.73</v>
      </c>
      <c r="K301" s="98">
        <v>0</v>
      </c>
      <c r="L301" s="99">
        <v>0</v>
      </c>
      <c r="M301" s="97">
        <v>5547.52</v>
      </c>
      <c r="N301" s="6" t="s">
        <v>1480</v>
      </c>
      <c r="O301" s="6" t="s">
        <v>1760</v>
      </c>
      <c r="P301" s="6" t="s">
        <v>12</v>
      </c>
      <c r="Q301" s="189">
        <v>40554</v>
      </c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  <c r="BI301" s="207"/>
      <c r="BJ301" s="207"/>
      <c r="BK301" s="207"/>
      <c r="BL301" s="207"/>
      <c r="BM301" s="207"/>
      <c r="BN301" s="207"/>
      <c r="BO301" s="207"/>
      <c r="BP301" s="207"/>
      <c r="BQ301" s="207"/>
      <c r="BR301" s="207"/>
      <c r="BS301" s="207"/>
      <c r="BT301" s="207"/>
      <c r="BU301" s="207"/>
      <c r="BV301" s="207"/>
      <c r="BW301" s="207"/>
      <c r="BX301" s="207"/>
      <c r="BY301" s="207"/>
      <c r="BZ301" s="207"/>
      <c r="CA301" s="207"/>
      <c r="CB301" s="207"/>
      <c r="CC301" s="207"/>
      <c r="CD301" s="207"/>
      <c r="CE301" s="207"/>
      <c r="CF301" s="207"/>
      <c r="CG301" s="207"/>
      <c r="CH301" s="207"/>
      <c r="CI301" s="207"/>
      <c r="CJ301" s="207"/>
      <c r="CK301" s="207"/>
      <c r="CL301" s="207"/>
      <c r="CM301" s="207"/>
      <c r="CN301" s="207"/>
      <c r="CO301" s="207"/>
      <c r="CP301" s="207"/>
      <c r="CQ301" s="207"/>
      <c r="CR301" s="207"/>
      <c r="CS301" s="207"/>
      <c r="CT301" s="207"/>
      <c r="CU301" s="207"/>
      <c r="CV301" s="207"/>
      <c r="CW301" s="207"/>
      <c r="CX301" s="207"/>
      <c r="CY301" s="207"/>
      <c r="CZ301" s="207"/>
      <c r="DA301" s="207"/>
      <c r="DB301" s="207"/>
      <c r="DC301" s="207"/>
      <c r="DD301" s="207"/>
      <c r="DE301" s="207"/>
      <c r="DF301" s="207"/>
      <c r="DG301" s="207"/>
    </row>
    <row r="302" spans="1:111" s="23" customFormat="1" ht="15" customHeight="1" x14ac:dyDescent="0.25">
      <c r="A302" s="6"/>
      <c r="B302" s="48">
        <v>40</v>
      </c>
      <c r="C302" s="6">
        <v>299</v>
      </c>
      <c r="D302" s="6" t="s">
        <v>1414</v>
      </c>
      <c r="E302" s="6" t="s">
        <v>1113</v>
      </c>
      <c r="F302" s="6" t="s">
        <v>907</v>
      </c>
      <c r="G302" s="6" t="s">
        <v>1415</v>
      </c>
      <c r="H302" s="34" t="s">
        <v>873</v>
      </c>
      <c r="I302" s="95">
        <v>5036.8500000000004</v>
      </c>
      <c r="J302" s="120">
        <v>391.55</v>
      </c>
      <c r="K302" s="98">
        <v>0</v>
      </c>
      <c r="L302" s="99">
        <v>0</v>
      </c>
      <c r="M302" s="97">
        <v>4645.3</v>
      </c>
      <c r="N302" s="2" t="s">
        <v>1466</v>
      </c>
      <c r="O302" s="2" t="s">
        <v>633</v>
      </c>
      <c r="P302" s="2" t="s">
        <v>12</v>
      </c>
      <c r="Q302" s="193">
        <v>42690</v>
      </c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6"/>
      <c r="CA302" s="206"/>
      <c r="CB302" s="206"/>
      <c r="CC302" s="206"/>
      <c r="CD302" s="206"/>
      <c r="CE302" s="206"/>
      <c r="CF302" s="206"/>
      <c r="CG302" s="206"/>
      <c r="CH302" s="206"/>
      <c r="CI302" s="206"/>
      <c r="CJ302" s="206"/>
      <c r="CK302" s="206"/>
      <c r="CL302" s="206"/>
      <c r="CM302" s="206"/>
      <c r="CN302" s="206"/>
      <c r="CO302" s="206"/>
      <c r="CP302" s="206"/>
      <c r="CQ302" s="206"/>
      <c r="CR302" s="206"/>
      <c r="CS302" s="206"/>
      <c r="CT302" s="206"/>
      <c r="CU302" s="206"/>
      <c r="CV302" s="206"/>
      <c r="CW302" s="206"/>
      <c r="CX302" s="206"/>
      <c r="CY302" s="206"/>
      <c r="CZ302" s="206"/>
      <c r="DA302" s="206"/>
      <c r="DB302" s="206"/>
      <c r="DC302" s="206"/>
      <c r="DD302" s="206"/>
      <c r="DE302" s="206"/>
      <c r="DF302" s="206"/>
      <c r="DG302" s="206"/>
    </row>
    <row r="303" spans="1:111" s="15" customFormat="1" ht="15" customHeight="1" x14ac:dyDescent="0.25">
      <c r="A303" s="6"/>
      <c r="B303" s="48">
        <v>40</v>
      </c>
      <c r="C303" s="6">
        <v>300</v>
      </c>
      <c r="D303" s="33" t="s">
        <v>556</v>
      </c>
      <c r="E303" s="6" t="s">
        <v>1131</v>
      </c>
      <c r="F303" s="6" t="s">
        <v>1132</v>
      </c>
      <c r="G303" s="6" t="s">
        <v>1356</v>
      </c>
      <c r="H303" s="34" t="s">
        <v>557</v>
      </c>
      <c r="I303" s="95">
        <v>5886</v>
      </c>
      <c r="J303" s="120">
        <v>504.17</v>
      </c>
      <c r="K303" s="98">
        <v>0</v>
      </c>
      <c r="L303" s="99">
        <v>0</v>
      </c>
      <c r="M303" s="97">
        <v>5381.83</v>
      </c>
      <c r="N303" s="6" t="s">
        <v>1480</v>
      </c>
      <c r="O303" s="6" t="s">
        <v>1590</v>
      </c>
      <c r="P303" s="6" t="s">
        <v>12</v>
      </c>
      <c r="Q303" s="194">
        <v>40904</v>
      </c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207"/>
      <c r="BE303" s="207"/>
      <c r="BF303" s="207"/>
      <c r="BG303" s="207"/>
      <c r="BH303" s="207"/>
      <c r="BI303" s="207"/>
      <c r="BJ303" s="207"/>
      <c r="BK303" s="207"/>
      <c r="BL303" s="207"/>
      <c r="BM303" s="207"/>
      <c r="BN303" s="207"/>
      <c r="BO303" s="207"/>
      <c r="BP303" s="207"/>
      <c r="BQ303" s="207"/>
      <c r="BR303" s="207"/>
      <c r="BS303" s="207"/>
      <c r="BT303" s="207"/>
      <c r="BU303" s="207"/>
      <c r="BV303" s="207"/>
      <c r="BW303" s="207"/>
      <c r="BX303" s="207"/>
      <c r="BY303" s="207"/>
      <c r="BZ303" s="207"/>
      <c r="CA303" s="207"/>
      <c r="CB303" s="207"/>
      <c r="CC303" s="207"/>
      <c r="CD303" s="207"/>
      <c r="CE303" s="207"/>
      <c r="CF303" s="207"/>
      <c r="CG303" s="207"/>
      <c r="CH303" s="207"/>
      <c r="CI303" s="207"/>
      <c r="CJ303" s="207"/>
      <c r="CK303" s="207"/>
      <c r="CL303" s="207"/>
      <c r="CM303" s="207"/>
      <c r="CN303" s="207"/>
      <c r="CO303" s="207"/>
      <c r="CP303" s="207"/>
      <c r="CQ303" s="207"/>
      <c r="CR303" s="207"/>
      <c r="CS303" s="207"/>
      <c r="CT303" s="207"/>
      <c r="CU303" s="207"/>
      <c r="CV303" s="207"/>
      <c r="CW303" s="207"/>
      <c r="CX303" s="207"/>
      <c r="CY303" s="207"/>
      <c r="CZ303" s="207"/>
      <c r="DA303" s="207"/>
      <c r="DB303" s="207"/>
      <c r="DC303" s="207"/>
      <c r="DD303" s="207"/>
      <c r="DE303" s="207"/>
      <c r="DF303" s="207"/>
      <c r="DG303" s="207"/>
    </row>
    <row r="304" spans="1:111" s="23" customFormat="1" ht="15" customHeight="1" x14ac:dyDescent="0.25">
      <c r="A304" s="31" t="s">
        <v>887</v>
      </c>
      <c r="B304" s="52">
        <v>40</v>
      </c>
      <c r="C304" s="6">
        <v>301</v>
      </c>
      <c r="D304" s="31" t="s">
        <v>524</v>
      </c>
      <c r="E304" s="135" t="s">
        <v>1038</v>
      </c>
      <c r="F304" s="135" t="s">
        <v>958</v>
      </c>
      <c r="G304" s="135" t="s">
        <v>1418</v>
      </c>
      <c r="H304" s="135" t="s">
        <v>525</v>
      </c>
      <c r="I304" s="95">
        <v>5053.3500000000004</v>
      </c>
      <c r="J304" s="120">
        <v>393.34</v>
      </c>
      <c r="K304" s="98">
        <v>0</v>
      </c>
      <c r="L304" s="99">
        <v>0</v>
      </c>
      <c r="M304" s="97">
        <v>4660.01</v>
      </c>
      <c r="N304" s="2" t="s">
        <v>1466</v>
      </c>
      <c r="O304" s="6" t="s">
        <v>633</v>
      </c>
      <c r="P304" s="2" t="s">
        <v>12</v>
      </c>
      <c r="Q304" s="193">
        <v>42278</v>
      </c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6"/>
      <c r="CA304" s="206"/>
      <c r="CB304" s="206"/>
      <c r="CC304" s="206"/>
      <c r="CD304" s="206"/>
      <c r="CE304" s="206"/>
      <c r="CF304" s="206"/>
      <c r="CG304" s="206"/>
      <c r="CH304" s="206"/>
      <c r="CI304" s="206"/>
      <c r="CJ304" s="206"/>
      <c r="CK304" s="206"/>
      <c r="CL304" s="206"/>
      <c r="CM304" s="206"/>
      <c r="CN304" s="206"/>
      <c r="CO304" s="206"/>
      <c r="CP304" s="206"/>
      <c r="CQ304" s="206"/>
      <c r="CR304" s="206"/>
      <c r="CS304" s="206"/>
      <c r="CT304" s="206"/>
      <c r="CU304" s="206"/>
      <c r="CV304" s="206"/>
      <c r="CW304" s="206"/>
      <c r="CX304" s="206"/>
      <c r="CY304" s="206"/>
      <c r="CZ304" s="206"/>
      <c r="DA304" s="206"/>
      <c r="DB304" s="206"/>
      <c r="DC304" s="206"/>
      <c r="DD304" s="206"/>
      <c r="DE304" s="206"/>
      <c r="DF304" s="206"/>
      <c r="DG304" s="206"/>
    </row>
    <row r="305" spans="1:111" s="23" customFormat="1" ht="15" customHeight="1" x14ac:dyDescent="0.25">
      <c r="A305" s="2"/>
      <c r="B305" s="11">
        <v>40</v>
      </c>
      <c r="C305" s="6">
        <v>302</v>
      </c>
      <c r="D305" s="20" t="s">
        <v>548</v>
      </c>
      <c r="E305" s="2" t="s">
        <v>1046</v>
      </c>
      <c r="F305" s="2" t="s">
        <v>1419</v>
      </c>
      <c r="G305" s="2" t="s">
        <v>1420</v>
      </c>
      <c r="H305" s="18" t="s">
        <v>549</v>
      </c>
      <c r="I305" s="117">
        <v>10652.25</v>
      </c>
      <c r="J305" s="120">
        <v>1452.3</v>
      </c>
      <c r="K305" s="98">
        <v>0</v>
      </c>
      <c r="L305" s="99">
        <v>0</v>
      </c>
      <c r="M305" s="97">
        <v>9199.9500000000007</v>
      </c>
      <c r="N305" s="6" t="s">
        <v>1480</v>
      </c>
      <c r="O305" s="1" t="s">
        <v>102</v>
      </c>
      <c r="P305" s="2" t="s">
        <v>12</v>
      </c>
      <c r="Q305" s="193">
        <v>41548</v>
      </c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6"/>
      <c r="CE305" s="206"/>
      <c r="CF305" s="206"/>
      <c r="CG305" s="206"/>
      <c r="CH305" s="206"/>
      <c r="CI305" s="206"/>
      <c r="CJ305" s="206"/>
      <c r="CK305" s="206"/>
      <c r="CL305" s="206"/>
      <c r="CM305" s="206"/>
      <c r="CN305" s="206"/>
      <c r="CO305" s="206"/>
      <c r="CP305" s="206"/>
      <c r="CQ305" s="206"/>
      <c r="CR305" s="206"/>
      <c r="CS305" s="206"/>
      <c r="CT305" s="206"/>
      <c r="CU305" s="206"/>
      <c r="CV305" s="206"/>
      <c r="CW305" s="206"/>
      <c r="CX305" s="206"/>
      <c r="CY305" s="206"/>
      <c r="CZ305" s="206"/>
      <c r="DA305" s="206"/>
      <c r="DB305" s="206"/>
      <c r="DC305" s="206"/>
      <c r="DD305" s="206"/>
      <c r="DE305" s="206"/>
      <c r="DF305" s="206"/>
      <c r="DG305" s="206"/>
    </row>
    <row r="306" spans="1:111" s="23" customFormat="1" ht="15" customHeight="1" x14ac:dyDescent="0.25">
      <c r="A306" s="6"/>
      <c r="B306" s="48">
        <v>40</v>
      </c>
      <c r="C306" s="6">
        <v>303</v>
      </c>
      <c r="D306" s="20" t="s">
        <v>538</v>
      </c>
      <c r="E306" s="2" t="s">
        <v>937</v>
      </c>
      <c r="F306" s="2" t="s">
        <v>1025</v>
      </c>
      <c r="G306" s="2" t="s">
        <v>1421</v>
      </c>
      <c r="H306" s="18" t="s">
        <v>539</v>
      </c>
      <c r="I306" s="95">
        <v>4758.6000000000004</v>
      </c>
      <c r="J306" s="120">
        <v>361.27</v>
      </c>
      <c r="K306" s="98">
        <v>0</v>
      </c>
      <c r="L306" s="99">
        <v>0</v>
      </c>
      <c r="M306" s="97">
        <v>4397.33</v>
      </c>
      <c r="N306" s="2" t="s">
        <v>1466</v>
      </c>
      <c r="O306" s="6" t="s">
        <v>633</v>
      </c>
      <c r="P306" s="2" t="s">
        <v>12</v>
      </c>
      <c r="Q306" s="196">
        <v>41289</v>
      </c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  <c r="BZ306" s="206"/>
      <c r="CA306" s="206"/>
      <c r="CB306" s="206"/>
      <c r="CC306" s="206"/>
      <c r="CD306" s="206"/>
      <c r="CE306" s="206"/>
      <c r="CF306" s="206"/>
      <c r="CG306" s="206"/>
      <c r="CH306" s="206"/>
      <c r="CI306" s="206"/>
      <c r="CJ306" s="206"/>
      <c r="CK306" s="206"/>
      <c r="CL306" s="206"/>
      <c r="CM306" s="206"/>
      <c r="CN306" s="206"/>
      <c r="CO306" s="206"/>
      <c r="CP306" s="206"/>
      <c r="CQ306" s="206"/>
      <c r="CR306" s="206"/>
      <c r="CS306" s="206"/>
      <c r="CT306" s="206"/>
      <c r="CU306" s="206"/>
      <c r="CV306" s="206"/>
      <c r="CW306" s="206"/>
      <c r="CX306" s="206"/>
      <c r="CY306" s="206"/>
      <c r="CZ306" s="206"/>
      <c r="DA306" s="206"/>
      <c r="DB306" s="206"/>
      <c r="DC306" s="206"/>
      <c r="DD306" s="206"/>
      <c r="DE306" s="206"/>
      <c r="DF306" s="206"/>
      <c r="DG306" s="206"/>
    </row>
    <row r="307" spans="1:111" s="23" customFormat="1" ht="15" customHeight="1" x14ac:dyDescent="0.25">
      <c r="A307" s="6"/>
      <c r="B307" s="48">
        <v>40</v>
      </c>
      <c r="C307" s="6">
        <v>304</v>
      </c>
      <c r="D307" s="2" t="s">
        <v>530</v>
      </c>
      <c r="E307" s="2" t="s">
        <v>903</v>
      </c>
      <c r="F307" s="2" t="s">
        <v>907</v>
      </c>
      <c r="G307" s="2" t="s">
        <v>1422</v>
      </c>
      <c r="H307" s="18" t="s">
        <v>531</v>
      </c>
      <c r="I307" s="95">
        <v>5886.45</v>
      </c>
      <c r="J307" s="120">
        <v>504.24</v>
      </c>
      <c r="K307" s="98">
        <v>0</v>
      </c>
      <c r="L307" s="99">
        <v>0</v>
      </c>
      <c r="M307" s="97">
        <v>5382.21</v>
      </c>
      <c r="N307" s="2" t="s">
        <v>1466</v>
      </c>
      <c r="O307" s="6" t="s">
        <v>1590</v>
      </c>
      <c r="P307" s="2" t="s">
        <v>12</v>
      </c>
      <c r="Q307" s="196">
        <v>41348</v>
      </c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  <c r="CC307" s="206"/>
      <c r="CD307" s="206"/>
      <c r="CE307" s="206"/>
      <c r="CF307" s="206"/>
      <c r="CG307" s="206"/>
      <c r="CH307" s="206"/>
      <c r="CI307" s="206"/>
      <c r="CJ307" s="206"/>
      <c r="CK307" s="206"/>
      <c r="CL307" s="206"/>
      <c r="CM307" s="206"/>
      <c r="CN307" s="206"/>
      <c r="CO307" s="206"/>
      <c r="CP307" s="206"/>
      <c r="CQ307" s="206"/>
      <c r="CR307" s="206"/>
      <c r="CS307" s="206"/>
      <c r="CT307" s="206"/>
      <c r="CU307" s="206"/>
      <c r="CV307" s="206"/>
      <c r="CW307" s="206"/>
      <c r="CX307" s="206"/>
      <c r="CY307" s="206"/>
      <c r="CZ307" s="206"/>
      <c r="DA307" s="206"/>
      <c r="DB307" s="206"/>
      <c r="DC307" s="206"/>
      <c r="DD307" s="206"/>
      <c r="DE307" s="206"/>
      <c r="DF307" s="206"/>
      <c r="DG307" s="206"/>
    </row>
    <row r="308" spans="1:111" s="23" customFormat="1" ht="15" customHeight="1" x14ac:dyDescent="0.25">
      <c r="A308" s="2"/>
      <c r="B308" s="11">
        <v>40</v>
      </c>
      <c r="C308" s="6">
        <v>305</v>
      </c>
      <c r="D308" s="20" t="s">
        <v>552</v>
      </c>
      <c r="E308" s="2" t="s">
        <v>955</v>
      </c>
      <c r="F308" s="2" t="s">
        <v>914</v>
      </c>
      <c r="G308" s="2" t="s">
        <v>1200</v>
      </c>
      <c r="H308" s="18" t="s">
        <v>553</v>
      </c>
      <c r="I308" s="95">
        <v>5639.58</v>
      </c>
      <c r="J308" s="120">
        <v>464.74</v>
      </c>
      <c r="K308" s="98">
        <v>0</v>
      </c>
      <c r="L308" s="99">
        <v>0</v>
      </c>
      <c r="M308" s="97">
        <v>5174.84</v>
      </c>
      <c r="N308" s="2" t="s">
        <v>1466</v>
      </c>
      <c r="O308" s="6" t="s">
        <v>1590</v>
      </c>
      <c r="P308" s="2" t="s">
        <v>12</v>
      </c>
      <c r="Q308" s="196">
        <v>41275</v>
      </c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6"/>
      <c r="CA308" s="206"/>
      <c r="CB308" s="206"/>
      <c r="CC308" s="206"/>
      <c r="CD308" s="206"/>
      <c r="CE308" s="206"/>
      <c r="CF308" s="206"/>
      <c r="CG308" s="206"/>
      <c r="CH308" s="206"/>
      <c r="CI308" s="206"/>
      <c r="CJ308" s="206"/>
      <c r="CK308" s="206"/>
      <c r="CL308" s="206"/>
      <c r="CM308" s="206"/>
      <c r="CN308" s="206"/>
      <c r="CO308" s="206"/>
      <c r="CP308" s="206"/>
      <c r="CQ308" s="206"/>
      <c r="CR308" s="206"/>
      <c r="CS308" s="206"/>
      <c r="CT308" s="206"/>
      <c r="CU308" s="206"/>
      <c r="CV308" s="206"/>
      <c r="CW308" s="206"/>
      <c r="CX308" s="206"/>
      <c r="CY308" s="206"/>
      <c r="CZ308" s="206"/>
      <c r="DA308" s="206"/>
      <c r="DB308" s="206"/>
      <c r="DC308" s="206"/>
      <c r="DD308" s="206"/>
      <c r="DE308" s="206"/>
      <c r="DF308" s="206"/>
      <c r="DG308" s="206"/>
    </row>
    <row r="309" spans="1:111" s="15" customFormat="1" ht="15" customHeight="1" x14ac:dyDescent="0.25">
      <c r="A309" s="6"/>
      <c r="B309" s="50">
        <v>40</v>
      </c>
      <c r="C309" s="6">
        <v>306</v>
      </c>
      <c r="D309" s="6" t="s">
        <v>670</v>
      </c>
      <c r="E309" s="6" t="s">
        <v>914</v>
      </c>
      <c r="F309" s="6" t="s">
        <v>920</v>
      </c>
      <c r="G309" s="6" t="s">
        <v>1151</v>
      </c>
      <c r="H309" s="34" t="s">
        <v>671</v>
      </c>
      <c r="I309" s="95">
        <v>5920.05</v>
      </c>
      <c r="J309" s="120">
        <v>509.62</v>
      </c>
      <c r="K309" s="98">
        <v>0</v>
      </c>
      <c r="L309" s="99">
        <v>0</v>
      </c>
      <c r="M309" s="97">
        <v>5410.43</v>
      </c>
      <c r="N309" s="6" t="s">
        <v>1480</v>
      </c>
      <c r="O309" s="6" t="s">
        <v>633</v>
      </c>
      <c r="P309" s="6" t="s">
        <v>12</v>
      </c>
      <c r="Q309" s="189">
        <v>41661</v>
      </c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7"/>
      <c r="BA309" s="207"/>
      <c r="BB309" s="207"/>
      <c r="BC309" s="207"/>
      <c r="BD309" s="207"/>
      <c r="BE309" s="207"/>
      <c r="BF309" s="207"/>
      <c r="BG309" s="207"/>
      <c r="BH309" s="207"/>
      <c r="BI309" s="207"/>
      <c r="BJ309" s="207"/>
      <c r="BK309" s="207"/>
      <c r="BL309" s="207"/>
      <c r="BM309" s="207"/>
      <c r="BN309" s="207"/>
      <c r="BO309" s="207"/>
      <c r="BP309" s="207"/>
      <c r="BQ309" s="207"/>
      <c r="BR309" s="207"/>
      <c r="BS309" s="207"/>
      <c r="BT309" s="207"/>
      <c r="BU309" s="207"/>
      <c r="BV309" s="207"/>
      <c r="BW309" s="207"/>
      <c r="BX309" s="207"/>
      <c r="BY309" s="207"/>
      <c r="BZ309" s="207"/>
      <c r="CA309" s="207"/>
      <c r="CB309" s="207"/>
      <c r="CC309" s="207"/>
      <c r="CD309" s="207"/>
      <c r="CE309" s="207"/>
      <c r="CF309" s="207"/>
      <c r="CG309" s="207"/>
      <c r="CH309" s="207"/>
      <c r="CI309" s="207"/>
      <c r="CJ309" s="207"/>
      <c r="CK309" s="207"/>
      <c r="CL309" s="207"/>
      <c r="CM309" s="207"/>
      <c r="CN309" s="207"/>
      <c r="CO309" s="207"/>
      <c r="CP309" s="207"/>
      <c r="CQ309" s="207"/>
      <c r="CR309" s="207"/>
      <c r="CS309" s="207"/>
      <c r="CT309" s="207"/>
      <c r="CU309" s="207"/>
      <c r="CV309" s="207"/>
      <c r="CW309" s="207"/>
      <c r="CX309" s="207"/>
      <c r="CY309" s="207"/>
      <c r="CZ309" s="207"/>
      <c r="DA309" s="207"/>
      <c r="DB309" s="207"/>
      <c r="DC309" s="207"/>
      <c r="DD309" s="207"/>
      <c r="DE309" s="207"/>
      <c r="DF309" s="207"/>
      <c r="DG309" s="207"/>
    </row>
    <row r="310" spans="1:111" s="15" customFormat="1" ht="15" customHeight="1" x14ac:dyDescent="0.25">
      <c r="A310" s="6"/>
      <c r="B310" s="48">
        <v>41</v>
      </c>
      <c r="C310" s="6">
        <v>307</v>
      </c>
      <c r="D310" s="6" t="s">
        <v>580</v>
      </c>
      <c r="E310" s="6" t="s">
        <v>939</v>
      </c>
      <c r="F310" s="6" t="s">
        <v>940</v>
      </c>
      <c r="G310" s="6" t="s">
        <v>1150</v>
      </c>
      <c r="H310" s="6" t="s">
        <v>581</v>
      </c>
      <c r="I310" s="95">
        <v>5577.9</v>
      </c>
      <c r="J310" s="120">
        <v>454.87</v>
      </c>
      <c r="K310" s="98">
        <v>0</v>
      </c>
      <c r="L310" s="99">
        <v>0</v>
      </c>
      <c r="M310" s="97">
        <v>5123.03</v>
      </c>
      <c r="N310" s="6" t="s">
        <v>607</v>
      </c>
      <c r="O310" s="6" t="s">
        <v>103</v>
      </c>
      <c r="P310" s="6" t="s">
        <v>12</v>
      </c>
      <c r="Q310" s="189">
        <v>41061</v>
      </c>
      <c r="R310" s="207"/>
      <c r="S310" s="207"/>
      <c r="T310" s="207"/>
      <c r="U310" s="207"/>
      <c r="V310" s="207"/>
      <c r="W310" s="207"/>
      <c r="X310" s="207"/>
      <c r="Y310" s="207"/>
      <c r="Z310" s="207"/>
      <c r="AA310" s="207"/>
      <c r="AB310" s="207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7"/>
      <c r="BA310" s="207"/>
      <c r="BB310" s="207"/>
      <c r="BC310" s="207"/>
      <c r="BD310" s="207"/>
      <c r="BE310" s="207"/>
      <c r="BF310" s="207"/>
      <c r="BG310" s="207"/>
      <c r="BH310" s="207"/>
      <c r="BI310" s="207"/>
      <c r="BJ310" s="207"/>
      <c r="BK310" s="207"/>
      <c r="BL310" s="207"/>
      <c r="BM310" s="207"/>
      <c r="BN310" s="207"/>
      <c r="BO310" s="207"/>
      <c r="BP310" s="207"/>
      <c r="BQ310" s="207"/>
      <c r="BR310" s="207"/>
      <c r="BS310" s="207"/>
      <c r="BT310" s="207"/>
      <c r="BU310" s="207"/>
      <c r="BV310" s="207"/>
      <c r="BW310" s="207"/>
      <c r="BX310" s="207"/>
      <c r="BY310" s="207"/>
      <c r="BZ310" s="207"/>
      <c r="CA310" s="207"/>
      <c r="CB310" s="207"/>
      <c r="CC310" s="207"/>
      <c r="CD310" s="207"/>
      <c r="CE310" s="207"/>
      <c r="CF310" s="207"/>
      <c r="CG310" s="207"/>
      <c r="CH310" s="207"/>
      <c r="CI310" s="207"/>
      <c r="CJ310" s="207"/>
      <c r="CK310" s="207"/>
      <c r="CL310" s="207"/>
      <c r="CM310" s="207"/>
      <c r="CN310" s="207"/>
      <c r="CO310" s="207"/>
      <c r="CP310" s="207"/>
      <c r="CQ310" s="207"/>
      <c r="CR310" s="207"/>
      <c r="CS310" s="207"/>
      <c r="CT310" s="207"/>
      <c r="CU310" s="207"/>
      <c r="CV310" s="207"/>
      <c r="CW310" s="207"/>
      <c r="CX310" s="207"/>
      <c r="CY310" s="207"/>
      <c r="CZ310" s="207"/>
      <c r="DA310" s="207"/>
      <c r="DB310" s="207"/>
      <c r="DC310" s="207"/>
      <c r="DD310" s="207"/>
      <c r="DE310" s="207"/>
      <c r="DF310" s="207"/>
      <c r="DG310" s="207"/>
    </row>
    <row r="311" spans="1:111" s="15" customFormat="1" ht="15" customHeight="1" x14ac:dyDescent="0.25">
      <c r="A311" s="2"/>
      <c r="B311" s="50">
        <v>41</v>
      </c>
      <c r="C311" s="6">
        <v>308</v>
      </c>
      <c r="D311" s="6" t="s">
        <v>617</v>
      </c>
      <c r="E311" s="6" t="s">
        <v>1080</v>
      </c>
      <c r="F311" s="6" t="s">
        <v>1026</v>
      </c>
      <c r="G311" s="6" t="s">
        <v>1174</v>
      </c>
      <c r="H311" s="6" t="s">
        <v>618</v>
      </c>
      <c r="I311" s="95">
        <v>10145.549999999999</v>
      </c>
      <c r="J311" s="120">
        <v>1344.06</v>
      </c>
      <c r="K311" s="98">
        <v>0</v>
      </c>
      <c r="L311" s="99">
        <v>0</v>
      </c>
      <c r="M311" s="97">
        <v>8801.49</v>
      </c>
      <c r="N311" s="6" t="s">
        <v>607</v>
      </c>
      <c r="O311" s="6" t="s">
        <v>619</v>
      </c>
      <c r="P311" s="6" t="s">
        <v>6</v>
      </c>
      <c r="Q311" s="189">
        <v>36600</v>
      </c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7"/>
      <c r="BA311" s="207"/>
      <c r="BB311" s="207"/>
      <c r="BC311" s="207"/>
      <c r="BD311" s="207"/>
      <c r="BE311" s="207"/>
      <c r="BF311" s="207"/>
      <c r="BG311" s="207"/>
      <c r="BH311" s="207"/>
      <c r="BI311" s="207"/>
      <c r="BJ311" s="207"/>
      <c r="BK311" s="207"/>
      <c r="BL311" s="207"/>
      <c r="BM311" s="207"/>
      <c r="BN311" s="207"/>
      <c r="BO311" s="207"/>
      <c r="BP311" s="207"/>
      <c r="BQ311" s="207"/>
      <c r="BR311" s="207"/>
      <c r="BS311" s="207"/>
      <c r="BT311" s="207"/>
      <c r="BU311" s="207"/>
      <c r="BV311" s="207"/>
      <c r="BW311" s="207"/>
      <c r="BX311" s="207"/>
      <c r="BY311" s="207"/>
      <c r="BZ311" s="207"/>
      <c r="CA311" s="207"/>
      <c r="CB311" s="207"/>
      <c r="CC311" s="207"/>
      <c r="CD311" s="207"/>
      <c r="CE311" s="207"/>
      <c r="CF311" s="207"/>
      <c r="CG311" s="207"/>
      <c r="CH311" s="207"/>
      <c r="CI311" s="207"/>
      <c r="CJ311" s="207"/>
      <c r="CK311" s="207"/>
      <c r="CL311" s="207"/>
      <c r="CM311" s="207"/>
      <c r="CN311" s="207"/>
      <c r="CO311" s="207"/>
      <c r="CP311" s="207"/>
      <c r="CQ311" s="207"/>
      <c r="CR311" s="207"/>
      <c r="CS311" s="207"/>
      <c r="CT311" s="207"/>
      <c r="CU311" s="207"/>
      <c r="CV311" s="207"/>
      <c r="CW311" s="207"/>
      <c r="CX311" s="207"/>
      <c r="CY311" s="207"/>
      <c r="CZ311" s="207"/>
      <c r="DA311" s="207"/>
      <c r="DB311" s="207"/>
      <c r="DC311" s="207"/>
      <c r="DD311" s="207"/>
      <c r="DE311" s="207"/>
      <c r="DF311" s="207"/>
      <c r="DG311" s="207"/>
    </row>
    <row r="312" spans="1:111" s="15" customFormat="1" ht="15" customHeight="1" x14ac:dyDescent="0.25">
      <c r="A312" s="2"/>
      <c r="B312" s="50">
        <v>41</v>
      </c>
      <c r="C312" s="6">
        <v>309</v>
      </c>
      <c r="D312" s="2" t="s">
        <v>615</v>
      </c>
      <c r="E312" s="6" t="s">
        <v>920</v>
      </c>
      <c r="F312" s="6" t="s">
        <v>1080</v>
      </c>
      <c r="G312" s="6" t="s">
        <v>1290</v>
      </c>
      <c r="H312" s="6" t="s">
        <v>616</v>
      </c>
      <c r="I312" s="95">
        <v>4163.7</v>
      </c>
      <c r="J312" s="120">
        <v>296.55</v>
      </c>
      <c r="K312" s="98">
        <v>0</v>
      </c>
      <c r="L312" s="99">
        <v>0</v>
      </c>
      <c r="M312" s="97">
        <v>3867.1499999999996</v>
      </c>
      <c r="N312" s="6" t="s">
        <v>607</v>
      </c>
      <c r="O312" s="6" t="s">
        <v>612</v>
      </c>
      <c r="P312" s="6" t="s">
        <v>12</v>
      </c>
      <c r="Q312" s="189">
        <v>37057</v>
      </c>
      <c r="R312" s="207"/>
      <c r="S312" s="207"/>
      <c r="T312" s="207"/>
      <c r="U312" s="207"/>
      <c r="V312" s="207"/>
      <c r="W312" s="207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7"/>
      <c r="BA312" s="207"/>
      <c r="BB312" s="207"/>
      <c r="BC312" s="207"/>
      <c r="BD312" s="207"/>
      <c r="BE312" s="207"/>
      <c r="BF312" s="207"/>
      <c r="BG312" s="207"/>
      <c r="BH312" s="207"/>
      <c r="BI312" s="207"/>
      <c r="BJ312" s="207"/>
      <c r="BK312" s="207"/>
      <c r="BL312" s="207"/>
      <c r="BM312" s="207"/>
      <c r="BN312" s="207"/>
      <c r="BO312" s="207"/>
      <c r="BP312" s="207"/>
      <c r="BQ312" s="207"/>
      <c r="BR312" s="207"/>
      <c r="BS312" s="207"/>
      <c r="BT312" s="207"/>
      <c r="BU312" s="207"/>
      <c r="BV312" s="207"/>
      <c r="BW312" s="207"/>
      <c r="BX312" s="207"/>
      <c r="BY312" s="207"/>
      <c r="BZ312" s="207"/>
      <c r="CA312" s="207"/>
      <c r="CB312" s="207"/>
      <c r="CC312" s="207"/>
      <c r="CD312" s="207"/>
      <c r="CE312" s="207"/>
      <c r="CF312" s="207"/>
      <c r="CG312" s="207"/>
      <c r="CH312" s="207"/>
      <c r="CI312" s="207"/>
      <c r="CJ312" s="207"/>
      <c r="CK312" s="207"/>
      <c r="CL312" s="207"/>
      <c r="CM312" s="207"/>
      <c r="CN312" s="207"/>
      <c r="CO312" s="207"/>
      <c r="CP312" s="207"/>
      <c r="CQ312" s="207"/>
      <c r="CR312" s="207"/>
      <c r="CS312" s="207"/>
      <c r="CT312" s="207"/>
      <c r="CU312" s="207"/>
      <c r="CV312" s="207"/>
      <c r="CW312" s="207"/>
      <c r="CX312" s="207"/>
      <c r="CY312" s="207"/>
      <c r="CZ312" s="207"/>
      <c r="DA312" s="207"/>
      <c r="DB312" s="207"/>
      <c r="DC312" s="207"/>
      <c r="DD312" s="207"/>
      <c r="DE312" s="207"/>
      <c r="DF312" s="207"/>
      <c r="DG312" s="207"/>
    </row>
    <row r="313" spans="1:111" s="14" customFormat="1" ht="15" customHeight="1" x14ac:dyDescent="0.25">
      <c r="A313" s="5" t="s">
        <v>889</v>
      </c>
      <c r="B313" s="60">
        <v>41</v>
      </c>
      <c r="C313" s="6">
        <v>310</v>
      </c>
      <c r="D313" s="5" t="s">
        <v>608</v>
      </c>
      <c r="E313" s="5" t="s">
        <v>1030</v>
      </c>
      <c r="F313" s="5" t="s">
        <v>927</v>
      </c>
      <c r="G313" s="5" t="s">
        <v>1291</v>
      </c>
      <c r="H313" s="5" t="s">
        <v>609</v>
      </c>
      <c r="I313" s="95">
        <v>4163.7</v>
      </c>
      <c r="J313" s="120">
        <v>296.55</v>
      </c>
      <c r="K313" s="98">
        <v>0</v>
      </c>
      <c r="L313" s="99">
        <v>38.67</v>
      </c>
      <c r="M313" s="97">
        <v>3867.1499999999996</v>
      </c>
      <c r="N313" s="6" t="s">
        <v>607</v>
      </c>
      <c r="O313" s="6" t="s">
        <v>612</v>
      </c>
      <c r="P313" s="6" t="s">
        <v>12</v>
      </c>
      <c r="Q313" s="189">
        <v>40192</v>
      </c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7"/>
      <c r="AV313" s="207"/>
      <c r="AW313" s="207"/>
      <c r="AX313" s="207"/>
      <c r="AY313" s="207"/>
      <c r="AZ313" s="207"/>
      <c r="BA313" s="207"/>
      <c r="BB313" s="207"/>
      <c r="BC313" s="207"/>
      <c r="BD313" s="207"/>
      <c r="BE313" s="207"/>
      <c r="BF313" s="207"/>
      <c r="BG313" s="207"/>
      <c r="BH313" s="207"/>
      <c r="BI313" s="207"/>
      <c r="BJ313" s="207"/>
      <c r="BK313" s="207"/>
      <c r="BL313" s="207"/>
      <c r="BM313" s="207"/>
      <c r="BN313" s="207"/>
      <c r="BO313" s="207"/>
      <c r="BP313" s="207"/>
      <c r="BQ313" s="207"/>
      <c r="BR313" s="207"/>
      <c r="BS313" s="207"/>
      <c r="BT313" s="207"/>
      <c r="BU313" s="207"/>
      <c r="BV313" s="207"/>
      <c r="BW313" s="207"/>
      <c r="BX313" s="207"/>
      <c r="BY313" s="207"/>
      <c r="BZ313" s="207"/>
      <c r="CA313" s="207"/>
      <c r="CB313" s="207"/>
      <c r="CC313" s="207"/>
      <c r="CD313" s="207"/>
      <c r="CE313" s="207"/>
      <c r="CF313" s="207"/>
      <c r="CG313" s="207"/>
      <c r="CH313" s="207"/>
      <c r="CI313" s="207"/>
      <c r="CJ313" s="207"/>
      <c r="CK313" s="207"/>
      <c r="CL313" s="207"/>
      <c r="CM313" s="207"/>
      <c r="CN313" s="207"/>
      <c r="CO313" s="207"/>
      <c r="CP313" s="207"/>
      <c r="CQ313" s="207"/>
      <c r="CR313" s="207"/>
      <c r="CS313" s="207"/>
      <c r="CT313" s="207"/>
      <c r="CU313" s="207"/>
      <c r="CV313" s="207"/>
      <c r="CW313" s="207"/>
      <c r="CX313" s="207"/>
      <c r="CY313" s="207"/>
      <c r="CZ313" s="207"/>
      <c r="DA313" s="207"/>
      <c r="DB313" s="207"/>
      <c r="DC313" s="207"/>
      <c r="DD313" s="207"/>
      <c r="DE313" s="207"/>
      <c r="DF313" s="207"/>
      <c r="DG313" s="207"/>
    </row>
    <row r="314" spans="1:111" s="1" customFormat="1" x14ac:dyDescent="0.25">
      <c r="B314" s="1">
        <v>42</v>
      </c>
      <c r="C314" s="6">
        <v>311</v>
      </c>
      <c r="D314" s="1" t="s">
        <v>828</v>
      </c>
      <c r="E314" s="1" t="s">
        <v>952</v>
      </c>
      <c r="F314" s="1" t="s">
        <v>942</v>
      </c>
      <c r="G314" s="1" t="s">
        <v>1294</v>
      </c>
      <c r="H314" s="1" t="s">
        <v>1659</v>
      </c>
      <c r="I314" s="117">
        <v>8840.4</v>
      </c>
      <c r="J314" s="120">
        <v>1065.28</v>
      </c>
      <c r="K314" s="98">
        <v>0</v>
      </c>
      <c r="L314" s="99">
        <v>0</v>
      </c>
      <c r="M314" s="97">
        <v>7775.12</v>
      </c>
      <c r="N314" s="1" t="s">
        <v>1460</v>
      </c>
      <c r="O314" s="1" t="s">
        <v>23</v>
      </c>
      <c r="P314" s="1" t="s">
        <v>6</v>
      </c>
      <c r="Q314" s="190">
        <v>44470</v>
      </c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  <c r="BI314" s="208"/>
      <c r="BJ314" s="208"/>
      <c r="BK314" s="208"/>
      <c r="BL314" s="208"/>
      <c r="BM314" s="208"/>
      <c r="BN314" s="208"/>
      <c r="BO314" s="208"/>
      <c r="BP314" s="208"/>
      <c r="BQ314" s="208"/>
      <c r="BR314" s="208"/>
      <c r="BS314" s="208"/>
      <c r="BT314" s="208"/>
      <c r="BU314" s="208"/>
      <c r="BV314" s="208"/>
      <c r="BW314" s="208"/>
      <c r="BX314" s="208"/>
      <c r="BY314" s="208"/>
      <c r="BZ314" s="208"/>
      <c r="CA314" s="208"/>
      <c r="CB314" s="208"/>
      <c r="CC314" s="208"/>
      <c r="CD314" s="208"/>
      <c r="CE314" s="208"/>
      <c r="CF314" s="208"/>
      <c r="CG314" s="208"/>
      <c r="CH314" s="208"/>
      <c r="CI314" s="208"/>
      <c r="CJ314" s="208"/>
      <c r="CK314" s="208"/>
      <c r="CL314" s="208"/>
      <c r="CM314" s="208"/>
      <c r="CN314" s="208"/>
      <c r="CO314" s="208"/>
      <c r="CP314" s="208"/>
      <c r="CQ314" s="208"/>
      <c r="CR314" s="208"/>
      <c r="CS314" s="208"/>
      <c r="CT314" s="208"/>
      <c r="CU314" s="208"/>
      <c r="CV314" s="208"/>
      <c r="CW314" s="208"/>
      <c r="CX314" s="208"/>
      <c r="CY314" s="208"/>
      <c r="CZ314" s="208"/>
      <c r="DA314" s="208"/>
      <c r="DB314" s="208"/>
      <c r="DC314" s="208"/>
      <c r="DD314" s="208"/>
      <c r="DE314" s="208"/>
      <c r="DF314" s="208"/>
      <c r="DG314" s="208"/>
    </row>
    <row r="315" spans="1:111" s="15" customFormat="1" ht="15" customHeight="1" x14ac:dyDescent="0.25">
      <c r="A315" s="2"/>
      <c r="B315" s="50">
        <v>42</v>
      </c>
      <c r="C315" s="6">
        <v>312</v>
      </c>
      <c r="D315" s="2" t="s">
        <v>100</v>
      </c>
      <c r="E315" s="2" t="s">
        <v>1081</v>
      </c>
      <c r="F315" s="2" t="s">
        <v>918</v>
      </c>
      <c r="G315" s="2" t="s">
        <v>1246</v>
      </c>
      <c r="H315" s="2" t="s">
        <v>101</v>
      </c>
      <c r="I315" s="95">
        <v>5599.5</v>
      </c>
      <c r="J315" s="120">
        <v>458.33</v>
      </c>
      <c r="K315" s="98">
        <v>0</v>
      </c>
      <c r="L315" s="99">
        <v>0</v>
      </c>
      <c r="M315" s="97">
        <v>5141.17</v>
      </c>
      <c r="N315" s="6" t="s">
        <v>1460</v>
      </c>
      <c r="O315" s="6" t="s">
        <v>26</v>
      </c>
      <c r="P315" s="6" t="s">
        <v>12</v>
      </c>
      <c r="Q315" s="189">
        <v>37712</v>
      </c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7"/>
      <c r="BA315" s="207"/>
      <c r="BB315" s="207"/>
      <c r="BC315" s="207"/>
      <c r="BD315" s="207"/>
      <c r="BE315" s="207"/>
      <c r="BF315" s="207"/>
      <c r="BG315" s="207"/>
      <c r="BH315" s="207"/>
      <c r="BI315" s="207"/>
      <c r="BJ315" s="207"/>
      <c r="BK315" s="207"/>
      <c r="BL315" s="207"/>
      <c r="BM315" s="207"/>
      <c r="BN315" s="207"/>
      <c r="BO315" s="207"/>
      <c r="BP315" s="207"/>
      <c r="BQ315" s="207"/>
      <c r="BR315" s="207"/>
      <c r="BS315" s="207"/>
      <c r="BT315" s="207"/>
      <c r="BU315" s="207"/>
      <c r="BV315" s="207"/>
      <c r="BW315" s="207"/>
      <c r="BX315" s="207"/>
      <c r="BY315" s="207"/>
      <c r="BZ315" s="207"/>
      <c r="CA315" s="207"/>
      <c r="CB315" s="207"/>
      <c r="CC315" s="207"/>
      <c r="CD315" s="207"/>
      <c r="CE315" s="207"/>
      <c r="CF315" s="207"/>
      <c r="CG315" s="207"/>
      <c r="CH315" s="207"/>
      <c r="CI315" s="207"/>
      <c r="CJ315" s="207"/>
      <c r="CK315" s="207"/>
      <c r="CL315" s="207"/>
      <c r="CM315" s="207"/>
      <c r="CN315" s="207"/>
      <c r="CO315" s="207"/>
      <c r="CP315" s="207"/>
      <c r="CQ315" s="207"/>
      <c r="CR315" s="207"/>
      <c r="CS315" s="207"/>
      <c r="CT315" s="207"/>
      <c r="CU315" s="207"/>
      <c r="CV315" s="207"/>
      <c r="CW315" s="207"/>
      <c r="CX315" s="207"/>
      <c r="CY315" s="207"/>
      <c r="CZ315" s="207"/>
      <c r="DA315" s="207"/>
      <c r="DB315" s="207"/>
      <c r="DC315" s="207"/>
      <c r="DD315" s="207"/>
      <c r="DE315" s="207"/>
      <c r="DF315" s="207"/>
      <c r="DG315" s="207"/>
    </row>
    <row r="316" spans="1:111" s="23" customFormat="1" ht="15" customHeight="1" x14ac:dyDescent="0.25">
      <c r="A316" s="2"/>
      <c r="B316" s="11">
        <v>42</v>
      </c>
      <c r="C316" s="6">
        <v>313</v>
      </c>
      <c r="D316" s="161" t="s">
        <v>829</v>
      </c>
      <c r="E316" s="2" t="s">
        <v>924</v>
      </c>
      <c r="F316" s="2" t="s">
        <v>909</v>
      </c>
      <c r="G316" s="2" t="s">
        <v>1177</v>
      </c>
      <c r="H316" s="2" t="s">
        <v>830</v>
      </c>
      <c r="I316" s="95">
        <v>5054.25</v>
      </c>
      <c r="J316" s="120">
        <v>393.44</v>
      </c>
      <c r="K316" s="98">
        <v>0</v>
      </c>
      <c r="L316" s="99">
        <v>0</v>
      </c>
      <c r="M316" s="97">
        <v>4660.8100000000004</v>
      </c>
      <c r="N316" s="2" t="s">
        <v>1460</v>
      </c>
      <c r="O316" s="2" t="s">
        <v>1457</v>
      </c>
      <c r="P316" s="2" t="s">
        <v>12</v>
      </c>
      <c r="Q316" s="193">
        <v>41456</v>
      </c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  <c r="BZ316" s="206"/>
      <c r="CA316" s="206"/>
      <c r="CB316" s="206"/>
      <c r="CC316" s="206"/>
      <c r="CD316" s="206"/>
      <c r="CE316" s="206"/>
      <c r="CF316" s="206"/>
      <c r="CG316" s="206"/>
      <c r="CH316" s="206"/>
      <c r="CI316" s="206"/>
      <c r="CJ316" s="206"/>
      <c r="CK316" s="206"/>
      <c r="CL316" s="206"/>
      <c r="CM316" s="206"/>
      <c r="CN316" s="206"/>
      <c r="CO316" s="206"/>
      <c r="CP316" s="206"/>
      <c r="CQ316" s="206"/>
      <c r="CR316" s="206"/>
      <c r="CS316" s="206"/>
      <c r="CT316" s="206"/>
      <c r="CU316" s="206"/>
      <c r="CV316" s="206"/>
      <c r="CW316" s="206"/>
      <c r="CX316" s="206"/>
      <c r="CY316" s="206"/>
      <c r="CZ316" s="206"/>
      <c r="DA316" s="206"/>
      <c r="DB316" s="206"/>
      <c r="DC316" s="206"/>
      <c r="DD316" s="206"/>
      <c r="DE316" s="206"/>
      <c r="DF316" s="206"/>
      <c r="DG316" s="206"/>
    </row>
    <row r="317" spans="1:111" s="15" customFormat="1" ht="15" customHeight="1" x14ac:dyDescent="0.25">
      <c r="A317" s="10" t="s">
        <v>1544</v>
      </c>
      <c r="B317" s="53">
        <v>43</v>
      </c>
      <c r="C317" s="6">
        <v>314</v>
      </c>
      <c r="D317" s="10" t="s">
        <v>737</v>
      </c>
      <c r="E317" s="10" t="s">
        <v>981</v>
      </c>
      <c r="F317" s="10" t="s">
        <v>923</v>
      </c>
      <c r="G317" s="10" t="s">
        <v>1295</v>
      </c>
      <c r="H317" s="10" t="s">
        <v>738</v>
      </c>
      <c r="I317" s="95">
        <v>10698.15</v>
      </c>
      <c r="J317" s="141">
        <v>1462.1</v>
      </c>
      <c r="K317" s="98">
        <v>0</v>
      </c>
      <c r="L317" s="99">
        <v>0</v>
      </c>
      <c r="M317" s="97">
        <v>9236.0499999999993</v>
      </c>
      <c r="N317" s="6" t="s">
        <v>892</v>
      </c>
      <c r="O317" s="6" t="s">
        <v>894</v>
      </c>
      <c r="P317" s="6" t="s">
        <v>12</v>
      </c>
      <c r="Q317" s="189">
        <v>39458</v>
      </c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7"/>
      <c r="BD317" s="207"/>
      <c r="BE317" s="207"/>
      <c r="BF317" s="207"/>
      <c r="BG317" s="207"/>
      <c r="BH317" s="207"/>
      <c r="BI317" s="207"/>
      <c r="BJ317" s="207"/>
      <c r="BK317" s="207"/>
      <c r="BL317" s="207"/>
      <c r="BM317" s="207"/>
      <c r="BN317" s="207"/>
      <c r="BO317" s="207"/>
      <c r="BP317" s="207"/>
      <c r="BQ317" s="207"/>
      <c r="BR317" s="207"/>
      <c r="BS317" s="207"/>
      <c r="BT317" s="207"/>
      <c r="BU317" s="207"/>
      <c r="BV317" s="207"/>
      <c r="BW317" s="207"/>
      <c r="BX317" s="207"/>
      <c r="BY317" s="207"/>
      <c r="BZ317" s="207"/>
      <c r="CA317" s="207"/>
      <c r="CB317" s="207"/>
      <c r="CC317" s="207"/>
      <c r="CD317" s="207"/>
      <c r="CE317" s="207"/>
      <c r="CF317" s="207"/>
      <c r="CG317" s="207"/>
      <c r="CH317" s="207"/>
      <c r="CI317" s="207"/>
      <c r="CJ317" s="207"/>
      <c r="CK317" s="207"/>
      <c r="CL317" s="207"/>
      <c r="CM317" s="207"/>
      <c r="CN317" s="207"/>
      <c r="CO317" s="207"/>
      <c r="CP317" s="207"/>
      <c r="CQ317" s="207"/>
      <c r="CR317" s="207"/>
      <c r="CS317" s="207"/>
      <c r="CT317" s="207"/>
      <c r="CU317" s="207"/>
      <c r="CV317" s="207"/>
      <c r="CW317" s="207"/>
      <c r="CX317" s="207"/>
      <c r="CY317" s="207"/>
      <c r="CZ317" s="207"/>
      <c r="DA317" s="207"/>
      <c r="DB317" s="207"/>
      <c r="DC317" s="207"/>
      <c r="DD317" s="207"/>
      <c r="DE317" s="207"/>
      <c r="DF317" s="207"/>
      <c r="DG317" s="207"/>
    </row>
    <row r="318" spans="1:111" s="15" customFormat="1" ht="15" customHeight="1" x14ac:dyDescent="0.25">
      <c r="A318" s="10" t="s">
        <v>1544</v>
      </c>
      <c r="B318" s="61">
        <v>43</v>
      </c>
      <c r="C318" s="6">
        <v>315</v>
      </c>
      <c r="D318" s="10" t="s">
        <v>636</v>
      </c>
      <c r="E318" s="10" t="s">
        <v>918</v>
      </c>
      <c r="F318" s="10" t="s">
        <v>973</v>
      </c>
      <c r="G318" s="10" t="s">
        <v>1171</v>
      </c>
      <c r="H318" s="10" t="s">
        <v>637</v>
      </c>
      <c r="I318" s="95">
        <v>5920.05</v>
      </c>
      <c r="J318" s="141">
        <v>509.62</v>
      </c>
      <c r="K318" s="98">
        <v>0</v>
      </c>
      <c r="L318" s="99">
        <v>0</v>
      </c>
      <c r="M318" s="97">
        <v>5410.43</v>
      </c>
      <c r="N318" s="6" t="s">
        <v>892</v>
      </c>
      <c r="O318" s="6" t="s">
        <v>676</v>
      </c>
      <c r="P318" s="6" t="s">
        <v>12</v>
      </c>
      <c r="Q318" s="189">
        <v>39708</v>
      </c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7"/>
      <c r="BD318" s="207"/>
      <c r="BE318" s="207"/>
      <c r="BF318" s="207"/>
      <c r="BG318" s="207"/>
      <c r="BH318" s="207"/>
      <c r="BI318" s="207"/>
      <c r="BJ318" s="207"/>
      <c r="BK318" s="207"/>
      <c r="BL318" s="207"/>
      <c r="BM318" s="207"/>
      <c r="BN318" s="207"/>
      <c r="BO318" s="207"/>
      <c r="BP318" s="207"/>
      <c r="BQ318" s="207"/>
      <c r="BR318" s="207"/>
      <c r="BS318" s="207"/>
      <c r="BT318" s="207"/>
      <c r="BU318" s="207"/>
      <c r="BV318" s="207"/>
      <c r="BW318" s="207"/>
      <c r="BX318" s="207"/>
      <c r="BY318" s="207"/>
      <c r="BZ318" s="207"/>
      <c r="CA318" s="207"/>
      <c r="CB318" s="207"/>
      <c r="CC318" s="207"/>
      <c r="CD318" s="207"/>
      <c r="CE318" s="207"/>
      <c r="CF318" s="207"/>
      <c r="CG318" s="207"/>
      <c r="CH318" s="207"/>
      <c r="CI318" s="207"/>
      <c r="CJ318" s="207"/>
      <c r="CK318" s="207"/>
      <c r="CL318" s="207"/>
      <c r="CM318" s="207"/>
      <c r="CN318" s="207"/>
      <c r="CO318" s="207"/>
      <c r="CP318" s="207"/>
      <c r="CQ318" s="207"/>
      <c r="CR318" s="207"/>
      <c r="CS318" s="207"/>
      <c r="CT318" s="207"/>
      <c r="CU318" s="207"/>
      <c r="CV318" s="207"/>
      <c r="CW318" s="207"/>
      <c r="CX318" s="207"/>
      <c r="CY318" s="207"/>
      <c r="CZ318" s="207"/>
      <c r="DA318" s="207"/>
      <c r="DB318" s="207"/>
      <c r="DC318" s="207"/>
      <c r="DD318" s="207"/>
      <c r="DE318" s="207"/>
      <c r="DF318" s="207"/>
      <c r="DG318" s="207"/>
    </row>
    <row r="319" spans="1:111" s="15" customFormat="1" ht="15" customHeight="1" x14ac:dyDescent="0.25">
      <c r="A319" s="2"/>
      <c r="B319" s="50">
        <v>43</v>
      </c>
      <c r="C319" s="6">
        <v>316</v>
      </c>
      <c r="D319" s="2" t="s">
        <v>644</v>
      </c>
      <c r="E319" s="2" t="s">
        <v>1085</v>
      </c>
      <c r="F319" s="2" t="s">
        <v>1086</v>
      </c>
      <c r="G319" s="2" t="s">
        <v>1297</v>
      </c>
      <c r="H319" s="18" t="s">
        <v>645</v>
      </c>
      <c r="I319" s="95">
        <v>5920.05</v>
      </c>
      <c r="J319" s="120">
        <v>509.62</v>
      </c>
      <c r="K319" s="98">
        <v>0</v>
      </c>
      <c r="L319" s="99">
        <v>0</v>
      </c>
      <c r="M319" s="97">
        <v>5410.43</v>
      </c>
      <c r="N319" s="6" t="s">
        <v>892</v>
      </c>
      <c r="O319" s="6" t="s">
        <v>676</v>
      </c>
      <c r="P319" s="6" t="s">
        <v>12</v>
      </c>
      <c r="Q319" s="189">
        <v>39692</v>
      </c>
      <c r="R319" s="207"/>
      <c r="S319" s="207"/>
      <c r="T319" s="207"/>
      <c r="U319" s="207"/>
      <c r="V319" s="207"/>
      <c r="W319" s="207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7"/>
      <c r="BA319" s="207"/>
      <c r="BB319" s="207"/>
      <c r="BC319" s="207"/>
      <c r="BD319" s="207"/>
      <c r="BE319" s="207"/>
      <c r="BF319" s="207"/>
      <c r="BG319" s="207"/>
      <c r="BH319" s="207"/>
      <c r="BI319" s="207"/>
      <c r="BJ319" s="207"/>
      <c r="BK319" s="207"/>
      <c r="BL319" s="207"/>
      <c r="BM319" s="207"/>
      <c r="BN319" s="207"/>
      <c r="BO319" s="207"/>
      <c r="BP319" s="207"/>
      <c r="BQ319" s="207"/>
      <c r="BR319" s="207"/>
      <c r="BS319" s="207"/>
      <c r="BT319" s="207"/>
      <c r="BU319" s="207"/>
      <c r="BV319" s="207"/>
      <c r="BW319" s="207"/>
      <c r="BX319" s="207"/>
      <c r="BY319" s="207"/>
      <c r="BZ319" s="207"/>
      <c r="CA319" s="207"/>
      <c r="CB319" s="207"/>
      <c r="CC319" s="207"/>
      <c r="CD319" s="207"/>
      <c r="CE319" s="207"/>
      <c r="CF319" s="207"/>
      <c r="CG319" s="207"/>
      <c r="CH319" s="207"/>
      <c r="CI319" s="207"/>
      <c r="CJ319" s="207"/>
      <c r="CK319" s="207"/>
      <c r="CL319" s="207"/>
      <c r="CM319" s="207"/>
      <c r="CN319" s="207"/>
      <c r="CO319" s="207"/>
      <c r="CP319" s="207"/>
      <c r="CQ319" s="207"/>
      <c r="CR319" s="207"/>
      <c r="CS319" s="207"/>
      <c r="CT319" s="207"/>
      <c r="CU319" s="207"/>
      <c r="CV319" s="207"/>
      <c r="CW319" s="207"/>
      <c r="CX319" s="207"/>
      <c r="CY319" s="207"/>
      <c r="CZ319" s="207"/>
      <c r="DA319" s="207"/>
      <c r="DB319" s="207"/>
      <c r="DC319" s="207"/>
      <c r="DD319" s="207"/>
      <c r="DE319" s="207"/>
      <c r="DF319" s="207"/>
      <c r="DG319" s="207"/>
    </row>
    <row r="320" spans="1:111" s="81" customFormat="1" ht="15" customHeight="1" x14ac:dyDescent="0.25">
      <c r="A320" s="110" t="s">
        <v>1449</v>
      </c>
      <c r="B320" s="113">
        <v>43</v>
      </c>
      <c r="C320" s="6">
        <v>317</v>
      </c>
      <c r="D320" s="110" t="s">
        <v>656</v>
      </c>
      <c r="E320" s="110" t="s">
        <v>1060</v>
      </c>
      <c r="F320" s="110" t="s">
        <v>928</v>
      </c>
      <c r="G320" s="110" t="s">
        <v>1237</v>
      </c>
      <c r="H320" s="118" t="s">
        <v>657</v>
      </c>
      <c r="I320" s="95">
        <v>6895.65</v>
      </c>
      <c r="J320" s="120">
        <v>675.56</v>
      </c>
      <c r="K320" s="98">
        <v>0</v>
      </c>
      <c r="L320" s="130">
        <v>500</v>
      </c>
      <c r="M320" s="97">
        <v>6220.09</v>
      </c>
      <c r="N320" s="6" t="s">
        <v>892</v>
      </c>
      <c r="O320" s="6" t="s">
        <v>633</v>
      </c>
      <c r="P320" s="6" t="s">
        <v>12</v>
      </c>
      <c r="Q320" s="189">
        <v>34121</v>
      </c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  <c r="BI320" s="207"/>
      <c r="BJ320" s="207"/>
      <c r="BK320" s="207"/>
      <c r="BL320" s="207"/>
      <c r="BM320" s="207"/>
      <c r="BN320" s="207"/>
      <c r="BO320" s="207"/>
      <c r="BP320" s="207"/>
      <c r="BQ320" s="207"/>
      <c r="BR320" s="207"/>
      <c r="BS320" s="207"/>
      <c r="BT320" s="207"/>
      <c r="BU320" s="207"/>
      <c r="BV320" s="207"/>
      <c r="BW320" s="207"/>
      <c r="BX320" s="207"/>
      <c r="BY320" s="207"/>
      <c r="BZ320" s="207"/>
      <c r="CA320" s="207"/>
      <c r="CB320" s="207"/>
      <c r="CC320" s="207"/>
      <c r="CD320" s="207"/>
      <c r="CE320" s="207"/>
      <c r="CF320" s="207"/>
      <c r="CG320" s="207"/>
      <c r="CH320" s="207"/>
      <c r="CI320" s="207"/>
      <c r="CJ320" s="207"/>
      <c r="CK320" s="207"/>
      <c r="CL320" s="207"/>
      <c r="CM320" s="207"/>
      <c r="CN320" s="207"/>
      <c r="CO320" s="207"/>
      <c r="CP320" s="207"/>
      <c r="CQ320" s="207"/>
      <c r="CR320" s="207"/>
      <c r="CS320" s="207"/>
      <c r="CT320" s="207"/>
      <c r="CU320" s="207"/>
      <c r="CV320" s="207"/>
      <c r="CW320" s="207"/>
      <c r="CX320" s="207"/>
      <c r="CY320" s="207"/>
      <c r="CZ320" s="207"/>
      <c r="DA320" s="207"/>
      <c r="DB320" s="207"/>
      <c r="DC320" s="207"/>
      <c r="DD320" s="207"/>
      <c r="DE320" s="207"/>
      <c r="DF320" s="207"/>
      <c r="DG320" s="207"/>
    </row>
    <row r="321" spans="1:111" s="15" customFormat="1" ht="15" customHeight="1" x14ac:dyDescent="0.25">
      <c r="A321" s="2"/>
      <c r="B321" s="50">
        <v>43</v>
      </c>
      <c r="C321" s="6">
        <v>318</v>
      </c>
      <c r="D321" s="2" t="s">
        <v>672</v>
      </c>
      <c r="E321" s="2" t="s">
        <v>914</v>
      </c>
      <c r="F321" s="2" t="s">
        <v>907</v>
      </c>
      <c r="G321" s="2" t="s">
        <v>1298</v>
      </c>
      <c r="H321" s="18" t="s">
        <v>673</v>
      </c>
      <c r="I321" s="95">
        <v>6895.65</v>
      </c>
      <c r="J321" s="120">
        <v>675.56</v>
      </c>
      <c r="K321" s="98">
        <v>0</v>
      </c>
      <c r="L321" s="99">
        <v>0</v>
      </c>
      <c r="M321" s="97">
        <v>6220.09</v>
      </c>
      <c r="N321" s="6" t="s">
        <v>892</v>
      </c>
      <c r="O321" s="6" t="s">
        <v>633</v>
      </c>
      <c r="P321" s="6" t="s">
        <v>12</v>
      </c>
      <c r="Q321" s="189">
        <v>34921</v>
      </c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  <c r="BI321" s="207"/>
      <c r="BJ321" s="207"/>
      <c r="BK321" s="207"/>
      <c r="BL321" s="207"/>
      <c r="BM321" s="207"/>
      <c r="BN321" s="207"/>
      <c r="BO321" s="207"/>
      <c r="BP321" s="207"/>
      <c r="BQ321" s="207"/>
      <c r="BR321" s="207"/>
      <c r="BS321" s="207"/>
      <c r="BT321" s="207"/>
      <c r="BU321" s="207"/>
      <c r="BV321" s="207"/>
      <c r="BW321" s="207"/>
      <c r="BX321" s="207"/>
      <c r="BY321" s="207"/>
      <c r="BZ321" s="207"/>
      <c r="CA321" s="207"/>
      <c r="CB321" s="207"/>
      <c r="CC321" s="207"/>
      <c r="CD321" s="207"/>
      <c r="CE321" s="207"/>
      <c r="CF321" s="207"/>
      <c r="CG321" s="207"/>
      <c r="CH321" s="207"/>
      <c r="CI321" s="207"/>
      <c r="CJ321" s="207"/>
      <c r="CK321" s="207"/>
      <c r="CL321" s="207"/>
      <c r="CM321" s="207"/>
      <c r="CN321" s="207"/>
      <c r="CO321" s="207"/>
      <c r="CP321" s="207"/>
      <c r="CQ321" s="207"/>
      <c r="CR321" s="207"/>
      <c r="CS321" s="207"/>
      <c r="CT321" s="207"/>
      <c r="CU321" s="207"/>
      <c r="CV321" s="207"/>
      <c r="CW321" s="207"/>
      <c r="CX321" s="207"/>
      <c r="CY321" s="207"/>
      <c r="CZ321" s="207"/>
      <c r="DA321" s="207"/>
      <c r="DB321" s="207"/>
      <c r="DC321" s="207"/>
      <c r="DD321" s="207"/>
      <c r="DE321" s="207"/>
      <c r="DF321" s="207"/>
      <c r="DG321" s="207"/>
    </row>
    <row r="322" spans="1:111" s="15" customFormat="1" ht="15" customHeight="1" x14ac:dyDescent="0.25">
      <c r="A322" s="2"/>
      <c r="B322" s="50">
        <v>43</v>
      </c>
      <c r="C322" s="6">
        <v>319</v>
      </c>
      <c r="D322" s="2" t="s">
        <v>680</v>
      </c>
      <c r="E322" s="2" t="s">
        <v>940</v>
      </c>
      <c r="F322" s="2" t="s">
        <v>1087</v>
      </c>
      <c r="G322" s="2" t="s">
        <v>1200</v>
      </c>
      <c r="H322" s="18" t="s">
        <v>681</v>
      </c>
      <c r="I322" s="95">
        <v>5256.45</v>
      </c>
      <c r="J322" s="120">
        <v>415.44</v>
      </c>
      <c r="K322" s="98">
        <v>0</v>
      </c>
      <c r="L322" s="99">
        <v>0</v>
      </c>
      <c r="M322" s="97">
        <v>4841.01</v>
      </c>
      <c r="N322" s="6" t="s">
        <v>892</v>
      </c>
      <c r="O322" s="6" t="s">
        <v>518</v>
      </c>
      <c r="P322" s="6" t="s">
        <v>12</v>
      </c>
      <c r="Q322" s="189">
        <v>38056</v>
      </c>
      <c r="R322" s="207"/>
      <c r="S322" s="207"/>
      <c r="T322" s="207"/>
      <c r="U322" s="207"/>
      <c r="V322" s="207"/>
      <c r="W322" s="207"/>
      <c r="X322" s="207"/>
      <c r="Y322" s="207"/>
      <c r="Z322" s="207"/>
      <c r="AA322" s="207"/>
      <c r="AB322" s="207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7"/>
      <c r="BA322" s="207"/>
      <c r="BB322" s="207"/>
      <c r="BC322" s="207"/>
      <c r="BD322" s="207"/>
      <c r="BE322" s="207"/>
      <c r="BF322" s="207"/>
      <c r="BG322" s="207"/>
      <c r="BH322" s="207"/>
      <c r="BI322" s="207"/>
      <c r="BJ322" s="207"/>
      <c r="BK322" s="207"/>
      <c r="BL322" s="207"/>
      <c r="BM322" s="207"/>
      <c r="BN322" s="207"/>
      <c r="BO322" s="207"/>
      <c r="BP322" s="207"/>
      <c r="BQ322" s="207"/>
      <c r="BR322" s="207"/>
      <c r="BS322" s="207"/>
      <c r="BT322" s="207"/>
      <c r="BU322" s="207"/>
      <c r="BV322" s="207"/>
      <c r="BW322" s="207"/>
      <c r="BX322" s="207"/>
      <c r="BY322" s="207"/>
      <c r="BZ322" s="207"/>
      <c r="CA322" s="207"/>
      <c r="CB322" s="207"/>
      <c r="CC322" s="207"/>
      <c r="CD322" s="207"/>
      <c r="CE322" s="207"/>
      <c r="CF322" s="207"/>
      <c r="CG322" s="207"/>
      <c r="CH322" s="207"/>
      <c r="CI322" s="207"/>
      <c r="CJ322" s="207"/>
      <c r="CK322" s="207"/>
      <c r="CL322" s="207"/>
      <c r="CM322" s="207"/>
      <c r="CN322" s="207"/>
      <c r="CO322" s="207"/>
      <c r="CP322" s="207"/>
      <c r="CQ322" s="207"/>
      <c r="CR322" s="207"/>
      <c r="CS322" s="207"/>
      <c r="CT322" s="207"/>
      <c r="CU322" s="207"/>
      <c r="CV322" s="207"/>
      <c r="CW322" s="207"/>
      <c r="CX322" s="207"/>
      <c r="CY322" s="207"/>
      <c r="CZ322" s="207"/>
      <c r="DA322" s="207"/>
      <c r="DB322" s="207"/>
      <c r="DC322" s="207"/>
      <c r="DD322" s="207"/>
      <c r="DE322" s="207"/>
      <c r="DF322" s="207"/>
      <c r="DG322" s="207"/>
    </row>
    <row r="323" spans="1:111" s="15" customFormat="1" ht="15" customHeight="1" x14ac:dyDescent="0.25">
      <c r="A323" s="2"/>
      <c r="B323" s="50">
        <v>43</v>
      </c>
      <c r="C323" s="6">
        <v>320</v>
      </c>
      <c r="D323" s="2" t="s">
        <v>695</v>
      </c>
      <c r="E323" s="2" t="s">
        <v>985</v>
      </c>
      <c r="F323" s="2" t="s">
        <v>928</v>
      </c>
      <c r="G323" s="2" t="s">
        <v>1299</v>
      </c>
      <c r="H323" s="18" t="s">
        <v>696</v>
      </c>
      <c r="I323" s="95">
        <v>6895.65</v>
      </c>
      <c r="J323" s="120">
        <v>675.56</v>
      </c>
      <c r="K323" s="98">
        <v>0</v>
      </c>
      <c r="L323" s="99">
        <v>0</v>
      </c>
      <c r="M323" s="97">
        <v>6220.09</v>
      </c>
      <c r="N323" s="6" t="s">
        <v>892</v>
      </c>
      <c r="O323" s="6" t="s">
        <v>633</v>
      </c>
      <c r="P323" s="6" t="s">
        <v>12</v>
      </c>
      <c r="Q323" s="189">
        <v>34715</v>
      </c>
      <c r="R323" s="207"/>
      <c r="S323" s="207"/>
      <c r="T323" s="207"/>
      <c r="U323" s="207"/>
      <c r="V323" s="207"/>
      <c r="W323" s="207"/>
      <c r="X323" s="207"/>
      <c r="Y323" s="207"/>
      <c r="Z323" s="207"/>
      <c r="AA323" s="207"/>
      <c r="AB323" s="207"/>
      <c r="AC323" s="207"/>
      <c r="AD323" s="207"/>
      <c r="AE323" s="207"/>
      <c r="AF323" s="207"/>
      <c r="AG323" s="207"/>
      <c r="AH323" s="207"/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207"/>
      <c r="BC323" s="207"/>
      <c r="BD323" s="207"/>
      <c r="BE323" s="207"/>
      <c r="BF323" s="207"/>
      <c r="BG323" s="207"/>
      <c r="BH323" s="207"/>
      <c r="BI323" s="207"/>
      <c r="BJ323" s="207"/>
      <c r="BK323" s="207"/>
      <c r="BL323" s="207"/>
      <c r="BM323" s="207"/>
      <c r="BN323" s="207"/>
      <c r="BO323" s="207"/>
      <c r="BP323" s="207"/>
      <c r="BQ323" s="207"/>
      <c r="BR323" s="207"/>
      <c r="BS323" s="207"/>
      <c r="BT323" s="207"/>
      <c r="BU323" s="207"/>
      <c r="BV323" s="207"/>
      <c r="BW323" s="207"/>
      <c r="BX323" s="207"/>
      <c r="BY323" s="207"/>
      <c r="BZ323" s="207"/>
      <c r="CA323" s="207"/>
      <c r="CB323" s="207"/>
      <c r="CC323" s="207"/>
      <c r="CD323" s="207"/>
      <c r="CE323" s="207"/>
      <c r="CF323" s="207"/>
      <c r="CG323" s="207"/>
      <c r="CH323" s="207"/>
      <c r="CI323" s="207"/>
      <c r="CJ323" s="207"/>
      <c r="CK323" s="207"/>
      <c r="CL323" s="207"/>
      <c r="CM323" s="207"/>
      <c r="CN323" s="207"/>
      <c r="CO323" s="207"/>
      <c r="CP323" s="207"/>
      <c r="CQ323" s="207"/>
      <c r="CR323" s="207"/>
      <c r="CS323" s="207"/>
      <c r="CT323" s="207"/>
      <c r="CU323" s="207"/>
      <c r="CV323" s="207"/>
      <c r="CW323" s="207"/>
      <c r="CX323" s="207"/>
      <c r="CY323" s="207"/>
      <c r="CZ323" s="207"/>
      <c r="DA323" s="207"/>
      <c r="DB323" s="207"/>
      <c r="DC323" s="207"/>
      <c r="DD323" s="207"/>
      <c r="DE323" s="207"/>
      <c r="DF323" s="207"/>
      <c r="DG323" s="207"/>
    </row>
    <row r="324" spans="1:111" s="15" customFormat="1" ht="15" customHeight="1" x14ac:dyDescent="0.25">
      <c r="A324" s="2"/>
      <c r="B324" s="50">
        <v>43</v>
      </c>
      <c r="C324" s="6">
        <v>321</v>
      </c>
      <c r="D324" s="2" t="s">
        <v>699</v>
      </c>
      <c r="E324" s="2" t="s">
        <v>997</v>
      </c>
      <c r="F324" s="2" t="s">
        <v>969</v>
      </c>
      <c r="G324" s="2" t="s">
        <v>1165</v>
      </c>
      <c r="H324" s="18" t="s">
        <v>853</v>
      </c>
      <c r="I324" s="95">
        <v>5256.45</v>
      </c>
      <c r="J324" s="120">
        <v>415.44</v>
      </c>
      <c r="K324" s="98">
        <v>0</v>
      </c>
      <c r="L324" s="99">
        <v>0</v>
      </c>
      <c r="M324" s="97">
        <v>4841.01</v>
      </c>
      <c r="N324" s="6" t="s">
        <v>892</v>
      </c>
      <c r="O324" s="6" t="s">
        <v>518</v>
      </c>
      <c r="P324" s="6" t="s">
        <v>12</v>
      </c>
      <c r="Q324" s="189">
        <v>36785</v>
      </c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  <c r="BI324" s="207"/>
      <c r="BJ324" s="207"/>
      <c r="BK324" s="207"/>
      <c r="BL324" s="207"/>
      <c r="BM324" s="207"/>
      <c r="BN324" s="207"/>
      <c r="BO324" s="207"/>
      <c r="BP324" s="207"/>
      <c r="BQ324" s="207"/>
      <c r="BR324" s="207"/>
      <c r="BS324" s="207"/>
      <c r="BT324" s="207"/>
      <c r="BU324" s="207"/>
      <c r="BV324" s="207"/>
      <c r="BW324" s="207"/>
      <c r="BX324" s="207"/>
      <c r="BY324" s="207"/>
      <c r="BZ324" s="207"/>
      <c r="CA324" s="207"/>
      <c r="CB324" s="207"/>
      <c r="CC324" s="207"/>
      <c r="CD324" s="207"/>
      <c r="CE324" s="207"/>
      <c r="CF324" s="207"/>
      <c r="CG324" s="207"/>
      <c r="CH324" s="207"/>
      <c r="CI324" s="207"/>
      <c r="CJ324" s="207"/>
      <c r="CK324" s="207"/>
      <c r="CL324" s="207"/>
      <c r="CM324" s="207"/>
      <c r="CN324" s="207"/>
      <c r="CO324" s="207"/>
      <c r="CP324" s="207"/>
      <c r="CQ324" s="207"/>
      <c r="CR324" s="207"/>
      <c r="CS324" s="207"/>
      <c r="CT324" s="207"/>
      <c r="CU324" s="207"/>
      <c r="CV324" s="207"/>
      <c r="CW324" s="207"/>
      <c r="CX324" s="207"/>
      <c r="CY324" s="207"/>
      <c r="CZ324" s="207"/>
      <c r="DA324" s="207"/>
      <c r="DB324" s="207"/>
      <c r="DC324" s="207"/>
      <c r="DD324" s="207"/>
      <c r="DE324" s="207"/>
      <c r="DF324" s="207"/>
      <c r="DG324" s="207"/>
    </row>
    <row r="325" spans="1:111" s="15" customFormat="1" ht="15" customHeight="1" x14ac:dyDescent="0.25">
      <c r="A325" s="2"/>
      <c r="B325" s="50">
        <v>43</v>
      </c>
      <c r="C325" s="6">
        <v>322</v>
      </c>
      <c r="D325" s="2" t="s">
        <v>700</v>
      </c>
      <c r="E325" s="2" t="s">
        <v>919</v>
      </c>
      <c r="F325" s="2" t="s">
        <v>927</v>
      </c>
      <c r="G325" s="2" t="s">
        <v>1144</v>
      </c>
      <c r="H325" s="18" t="s">
        <v>701</v>
      </c>
      <c r="I325" s="95">
        <v>6895.65</v>
      </c>
      <c r="J325" s="120">
        <v>675.56</v>
      </c>
      <c r="K325" s="98">
        <v>0</v>
      </c>
      <c r="L325" s="99">
        <v>0</v>
      </c>
      <c r="M325" s="97">
        <v>6220.09</v>
      </c>
      <c r="N325" s="6" t="s">
        <v>892</v>
      </c>
      <c r="O325" s="6" t="s">
        <v>633</v>
      </c>
      <c r="P325" s="6" t="s">
        <v>12</v>
      </c>
      <c r="Q325" s="189">
        <v>35019</v>
      </c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  <c r="BI325" s="207"/>
      <c r="BJ325" s="207"/>
      <c r="BK325" s="207"/>
      <c r="BL325" s="207"/>
      <c r="BM325" s="207"/>
      <c r="BN325" s="207"/>
      <c r="BO325" s="207"/>
      <c r="BP325" s="207"/>
      <c r="BQ325" s="207"/>
      <c r="BR325" s="207"/>
      <c r="BS325" s="207"/>
      <c r="BT325" s="207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207"/>
      <c r="CE325" s="207"/>
      <c r="CF325" s="207"/>
      <c r="CG325" s="207"/>
      <c r="CH325" s="207"/>
      <c r="CI325" s="207"/>
      <c r="CJ325" s="207"/>
      <c r="CK325" s="207"/>
      <c r="CL325" s="207"/>
      <c r="CM325" s="207"/>
      <c r="CN325" s="207"/>
      <c r="CO325" s="207"/>
      <c r="CP325" s="207"/>
      <c r="CQ325" s="207"/>
      <c r="CR325" s="207"/>
      <c r="CS325" s="207"/>
      <c r="CT325" s="207"/>
      <c r="CU325" s="207"/>
      <c r="CV325" s="207"/>
      <c r="CW325" s="207"/>
      <c r="CX325" s="207"/>
      <c r="CY325" s="207"/>
      <c r="CZ325" s="207"/>
      <c r="DA325" s="207"/>
      <c r="DB325" s="207"/>
      <c r="DC325" s="207"/>
      <c r="DD325" s="207"/>
      <c r="DE325" s="207"/>
      <c r="DF325" s="207"/>
      <c r="DG325" s="207"/>
    </row>
    <row r="326" spans="1:111" s="15" customFormat="1" ht="15" customHeight="1" x14ac:dyDescent="0.25">
      <c r="A326" s="2" t="s">
        <v>1449</v>
      </c>
      <c r="B326" s="111">
        <v>43</v>
      </c>
      <c r="C326" s="6">
        <v>323</v>
      </c>
      <c r="D326" s="2" t="s">
        <v>727</v>
      </c>
      <c r="E326" s="2" t="s">
        <v>1043</v>
      </c>
      <c r="F326" s="2" t="s">
        <v>920</v>
      </c>
      <c r="G326" s="2" t="s">
        <v>1165</v>
      </c>
      <c r="H326" s="18" t="s">
        <v>728</v>
      </c>
      <c r="I326" s="95">
        <v>6895.65</v>
      </c>
      <c r="J326" s="120">
        <v>675.56</v>
      </c>
      <c r="K326" s="98">
        <v>0</v>
      </c>
      <c r="L326" s="130"/>
      <c r="M326" s="97">
        <v>6220.09</v>
      </c>
      <c r="N326" s="6" t="s">
        <v>892</v>
      </c>
      <c r="O326" s="6" t="s">
        <v>633</v>
      </c>
      <c r="P326" s="6" t="s">
        <v>12</v>
      </c>
      <c r="Q326" s="189">
        <v>36682</v>
      </c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/>
      <c r="AB326" s="207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  <c r="BI326" s="207"/>
      <c r="BJ326" s="207"/>
      <c r="BK326" s="207"/>
      <c r="BL326" s="207"/>
      <c r="BM326" s="207"/>
      <c r="BN326" s="207"/>
      <c r="BO326" s="207"/>
      <c r="BP326" s="207"/>
      <c r="BQ326" s="207"/>
      <c r="BR326" s="207"/>
      <c r="BS326" s="207"/>
      <c r="BT326" s="207"/>
      <c r="BU326" s="207"/>
      <c r="BV326" s="207"/>
      <c r="BW326" s="207"/>
      <c r="BX326" s="207"/>
      <c r="BY326" s="207"/>
      <c r="BZ326" s="207"/>
      <c r="CA326" s="207"/>
      <c r="CB326" s="207"/>
      <c r="CC326" s="207"/>
      <c r="CD326" s="207"/>
      <c r="CE326" s="207"/>
      <c r="CF326" s="207"/>
      <c r="CG326" s="207"/>
      <c r="CH326" s="207"/>
      <c r="CI326" s="207"/>
      <c r="CJ326" s="207"/>
      <c r="CK326" s="207"/>
      <c r="CL326" s="207"/>
      <c r="CM326" s="207"/>
      <c r="CN326" s="207"/>
      <c r="CO326" s="207"/>
      <c r="CP326" s="207"/>
      <c r="CQ326" s="207"/>
      <c r="CR326" s="207"/>
      <c r="CS326" s="207"/>
      <c r="CT326" s="207"/>
      <c r="CU326" s="207"/>
      <c r="CV326" s="207"/>
      <c r="CW326" s="207"/>
      <c r="CX326" s="207"/>
      <c r="CY326" s="207"/>
      <c r="CZ326" s="207"/>
      <c r="DA326" s="207"/>
      <c r="DB326" s="207"/>
      <c r="DC326" s="207"/>
      <c r="DD326" s="207"/>
      <c r="DE326" s="207"/>
      <c r="DF326" s="207"/>
      <c r="DG326" s="207"/>
    </row>
    <row r="327" spans="1:111" s="15" customFormat="1" ht="15" customHeight="1" x14ac:dyDescent="0.25">
      <c r="A327" s="6"/>
      <c r="B327" s="50">
        <v>43</v>
      </c>
      <c r="C327" s="6">
        <v>324</v>
      </c>
      <c r="D327" s="6" t="s">
        <v>735</v>
      </c>
      <c r="E327" s="6" t="s">
        <v>1088</v>
      </c>
      <c r="F327" s="6" t="s">
        <v>1089</v>
      </c>
      <c r="G327" s="6" t="s">
        <v>1260</v>
      </c>
      <c r="H327" s="34" t="s">
        <v>736</v>
      </c>
      <c r="I327" s="95">
        <v>6895.65</v>
      </c>
      <c r="J327" s="120">
        <v>675.56</v>
      </c>
      <c r="K327" s="98">
        <v>0</v>
      </c>
      <c r="L327" s="99">
        <v>0</v>
      </c>
      <c r="M327" s="97">
        <v>6220.09</v>
      </c>
      <c r="N327" s="6" t="s">
        <v>892</v>
      </c>
      <c r="O327" s="6" t="s">
        <v>633</v>
      </c>
      <c r="P327" s="6" t="s">
        <v>12</v>
      </c>
      <c r="Q327" s="189">
        <v>35821</v>
      </c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7"/>
      <c r="BA327" s="207"/>
      <c r="BB327" s="207"/>
      <c r="BC327" s="207"/>
      <c r="BD327" s="207"/>
      <c r="BE327" s="207"/>
      <c r="BF327" s="207"/>
      <c r="BG327" s="207"/>
      <c r="BH327" s="207"/>
      <c r="BI327" s="207"/>
      <c r="BJ327" s="207"/>
      <c r="BK327" s="207"/>
      <c r="BL327" s="207"/>
      <c r="BM327" s="207"/>
      <c r="BN327" s="207"/>
      <c r="BO327" s="207"/>
      <c r="BP327" s="207"/>
      <c r="BQ327" s="207"/>
      <c r="BR327" s="207"/>
      <c r="BS327" s="207"/>
      <c r="BT327" s="207"/>
      <c r="BU327" s="207"/>
      <c r="BV327" s="207"/>
      <c r="BW327" s="207"/>
      <c r="BX327" s="207"/>
      <c r="BY327" s="207"/>
      <c r="BZ327" s="207"/>
      <c r="CA327" s="207"/>
      <c r="CB327" s="207"/>
      <c r="CC327" s="207"/>
      <c r="CD327" s="207"/>
      <c r="CE327" s="207"/>
      <c r="CF327" s="207"/>
      <c r="CG327" s="207"/>
      <c r="CH327" s="207"/>
      <c r="CI327" s="207"/>
      <c r="CJ327" s="207"/>
      <c r="CK327" s="207"/>
      <c r="CL327" s="207"/>
      <c r="CM327" s="207"/>
      <c r="CN327" s="207"/>
      <c r="CO327" s="207"/>
      <c r="CP327" s="207"/>
      <c r="CQ327" s="207"/>
      <c r="CR327" s="207"/>
      <c r="CS327" s="207"/>
      <c r="CT327" s="207"/>
      <c r="CU327" s="207"/>
      <c r="CV327" s="207"/>
      <c r="CW327" s="207"/>
      <c r="CX327" s="207"/>
      <c r="CY327" s="207"/>
      <c r="CZ327" s="207"/>
      <c r="DA327" s="207"/>
      <c r="DB327" s="207"/>
      <c r="DC327" s="207"/>
      <c r="DD327" s="207"/>
      <c r="DE327" s="207"/>
      <c r="DF327" s="207"/>
      <c r="DG327" s="207"/>
    </row>
    <row r="328" spans="1:111" s="15" customFormat="1" ht="15" customHeight="1" x14ac:dyDescent="0.25">
      <c r="A328" s="2"/>
      <c r="B328" s="111">
        <v>43</v>
      </c>
      <c r="C328" s="6">
        <v>325</v>
      </c>
      <c r="D328" s="2" t="s">
        <v>658</v>
      </c>
      <c r="E328" s="2" t="s">
        <v>1060</v>
      </c>
      <c r="F328" s="2" t="s">
        <v>944</v>
      </c>
      <c r="G328" s="2" t="s">
        <v>1205</v>
      </c>
      <c r="H328" s="18" t="s">
        <v>659</v>
      </c>
      <c r="I328" s="95">
        <v>6895.65</v>
      </c>
      <c r="J328" s="120">
        <v>675.56</v>
      </c>
      <c r="K328" s="98">
        <v>0</v>
      </c>
      <c r="L328" s="99">
        <v>0</v>
      </c>
      <c r="M328" s="97">
        <v>6220.09</v>
      </c>
      <c r="N328" s="6" t="s">
        <v>892</v>
      </c>
      <c r="O328" s="6" t="s">
        <v>633</v>
      </c>
      <c r="P328" s="6" t="s">
        <v>12</v>
      </c>
      <c r="Q328" s="189">
        <v>37834</v>
      </c>
      <c r="R328" s="207"/>
      <c r="S328" s="207"/>
      <c r="T328" s="207"/>
      <c r="U328" s="207"/>
      <c r="V328" s="207"/>
      <c r="W328" s="20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7"/>
      <c r="BA328" s="207"/>
      <c r="BB328" s="207"/>
      <c r="BC328" s="207"/>
      <c r="BD328" s="207"/>
      <c r="BE328" s="207"/>
      <c r="BF328" s="207"/>
      <c r="BG328" s="207"/>
      <c r="BH328" s="207"/>
      <c r="BI328" s="207"/>
      <c r="BJ328" s="207"/>
      <c r="BK328" s="207"/>
      <c r="BL328" s="207"/>
      <c r="BM328" s="207"/>
      <c r="BN328" s="207"/>
      <c r="BO328" s="207"/>
      <c r="BP328" s="207"/>
      <c r="BQ328" s="207"/>
      <c r="BR328" s="207"/>
      <c r="BS328" s="207"/>
      <c r="BT328" s="207"/>
      <c r="BU328" s="207"/>
      <c r="BV328" s="207"/>
      <c r="BW328" s="207"/>
      <c r="BX328" s="207"/>
      <c r="BY328" s="207"/>
      <c r="BZ328" s="207"/>
      <c r="CA328" s="207"/>
      <c r="CB328" s="207"/>
      <c r="CC328" s="207"/>
      <c r="CD328" s="207"/>
      <c r="CE328" s="207"/>
      <c r="CF328" s="207"/>
      <c r="CG328" s="207"/>
      <c r="CH328" s="207"/>
      <c r="CI328" s="207"/>
      <c r="CJ328" s="207"/>
      <c r="CK328" s="207"/>
      <c r="CL328" s="207"/>
      <c r="CM328" s="207"/>
      <c r="CN328" s="207"/>
      <c r="CO328" s="207"/>
      <c r="CP328" s="207"/>
      <c r="CQ328" s="207"/>
      <c r="CR328" s="207"/>
      <c r="CS328" s="207"/>
      <c r="CT328" s="207"/>
      <c r="CU328" s="207"/>
      <c r="CV328" s="207"/>
      <c r="CW328" s="207"/>
      <c r="CX328" s="207"/>
      <c r="CY328" s="207"/>
      <c r="CZ328" s="207"/>
      <c r="DA328" s="207"/>
      <c r="DB328" s="207"/>
      <c r="DC328" s="207"/>
      <c r="DD328" s="207"/>
      <c r="DE328" s="207"/>
      <c r="DF328" s="207"/>
      <c r="DG328" s="207"/>
    </row>
    <row r="329" spans="1:111" s="15" customFormat="1" ht="15" customHeight="1" x14ac:dyDescent="0.25">
      <c r="A329" s="2"/>
      <c r="B329" s="111">
        <v>43</v>
      </c>
      <c r="C329" s="6">
        <v>326</v>
      </c>
      <c r="D329" s="2" t="s">
        <v>687</v>
      </c>
      <c r="E329" s="2" t="s">
        <v>913</v>
      </c>
      <c r="F329" s="2" t="s">
        <v>913</v>
      </c>
      <c r="G329" s="2" t="s">
        <v>1302</v>
      </c>
      <c r="H329" s="18" t="s">
        <v>688</v>
      </c>
      <c r="I329" s="95">
        <v>6895.65</v>
      </c>
      <c r="J329" s="120">
        <v>675.56</v>
      </c>
      <c r="K329" s="98">
        <v>0</v>
      </c>
      <c r="L329" s="137"/>
      <c r="M329" s="97">
        <v>6220.09</v>
      </c>
      <c r="N329" s="6" t="s">
        <v>892</v>
      </c>
      <c r="O329" s="6" t="s">
        <v>633</v>
      </c>
      <c r="P329" s="6" t="s">
        <v>12</v>
      </c>
      <c r="Q329" s="189">
        <v>39144</v>
      </c>
      <c r="R329" s="207"/>
      <c r="S329" s="207"/>
      <c r="T329" s="207"/>
      <c r="U329" s="207"/>
      <c r="V329" s="207"/>
      <c r="W329" s="207"/>
      <c r="X329" s="207"/>
      <c r="Y329" s="207"/>
      <c r="Z329" s="207"/>
      <c r="AA329" s="207"/>
      <c r="AB329" s="207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7"/>
      <c r="BA329" s="207"/>
      <c r="BB329" s="207"/>
      <c r="BC329" s="207"/>
      <c r="BD329" s="207"/>
      <c r="BE329" s="207"/>
      <c r="BF329" s="207"/>
      <c r="BG329" s="207"/>
      <c r="BH329" s="207"/>
      <c r="BI329" s="207"/>
      <c r="BJ329" s="207"/>
      <c r="BK329" s="207"/>
      <c r="BL329" s="207"/>
      <c r="BM329" s="207"/>
      <c r="BN329" s="207"/>
      <c r="BO329" s="207"/>
      <c r="BP329" s="207"/>
      <c r="BQ329" s="207"/>
      <c r="BR329" s="207"/>
      <c r="BS329" s="207"/>
      <c r="BT329" s="207"/>
      <c r="BU329" s="207"/>
      <c r="BV329" s="207"/>
      <c r="BW329" s="207"/>
      <c r="BX329" s="207"/>
      <c r="BY329" s="207"/>
      <c r="BZ329" s="207"/>
      <c r="CA329" s="207"/>
      <c r="CB329" s="207"/>
      <c r="CC329" s="207"/>
      <c r="CD329" s="207"/>
      <c r="CE329" s="207"/>
      <c r="CF329" s="207"/>
      <c r="CG329" s="207"/>
      <c r="CH329" s="207"/>
      <c r="CI329" s="207"/>
      <c r="CJ329" s="207"/>
      <c r="CK329" s="207"/>
      <c r="CL329" s="207"/>
      <c r="CM329" s="207"/>
      <c r="CN329" s="207"/>
      <c r="CO329" s="207"/>
      <c r="CP329" s="207"/>
      <c r="CQ329" s="207"/>
      <c r="CR329" s="207"/>
      <c r="CS329" s="207"/>
      <c r="CT329" s="207"/>
      <c r="CU329" s="207"/>
      <c r="CV329" s="207"/>
      <c r="CW329" s="207"/>
      <c r="CX329" s="207"/>
      <c r="CY329" s="207"/>
      <c r="CZ329" s="207"/>
      <c r="DA329" s="207"/>
      <c r="DB329" s="207"/>
      <c r="DC329" s="207"/>
      <c r="DD329" s="207"/>
      <c r="DE329" s="207"/>
      <c r="DF329" s="207"/>
      <c r="DG329" s="207"/>
    </row>
    <row r="330" spans="1:111" s="15" customFormat="1" ht="15" customHeight="1" x14ac:dyDescent="0.25">
      <c r="A330" s="37" t="s">
        <v>838</v>
      </c>
      <c r="B330" s="61">
        <v>43</v>
      </c>
      <c r="C330" s="6">
        <v>327</v>
      </c>
      <c r="D330" s="10" t="s">
        <v>706</v>
      </c>
      <c r="E330" s="10" t="s">
        <v>906</v>
      </c>
      <c r="F330" s="10" t="s">
        <v>974</v>
      </c>
      <c r="G330" s="10" t="s">
        <v>1169</v>
      </c>
      <c r="H330" s="136" t="s">
        <v>707</v>
      </c>
      <c r="I330" s="95">
        <v>8680.65</v>
      </c>
      <c r="J330" s="120">
        <v>1031.1600000000001</v>
      </c>
      <c r="K330" s="98">
        <v>0</v>
      </c>
      <c r="L330" s="134" t="s">
        <v>1823</v>
      </c>
      <c r="M330" s="97">
        <v>7649.49</v>
      </c>
      <c r="N330" s="6" t="s">
        <v>892</v>
      </c>
      <c r="O330" s="6" t="s">
        <v>523</v>
      </c>
      <c r="P330" s="6" t="s">
        <v>12</v>
      </c>
      <c r="Q330" s="189">
        <v>35827</v>
      </c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7"/>
      <c r="BA330" s="207"/>
      <c r="BB330" s="207"/>
      <c r="BC330" s="207"/>
      <c r="BD330" s="207"/>
      <c r="BE330" s="207"/>
      <c r="BF330" s="207"/>
      <c r="BG330" s="207"/>
      <c r="BH330" s="207"/>
      <c r="BI330" s="207"/>
      <c r="BJ330" s="207"/>
      <c r="BK330" s="207"/>
      <c r="BL330" s="207"/>
      <c r="BM330" s="207"/>
      <c r="BN330" s="207"/>
      <c r="BO330" s="207"/>
      <c r="BP330" s="207"/>
      <c r="BQ330" s="207"/>
      <c r="BR330" s="207"/>
      <c r="BS330" s="207"/>
      <c r="BT330" s="207"/>
      <c r="BU330" s="207"/>
      <c r="BV330" s="207"/>
      <c r="BW330" s="207"/>
      <c r="BX330" s="207"/>
      <c r="BY330" s="207"/>
      <c r="BZ330" s="207"/>
      <c r="CA330" s="207"/>
      <c r="CB330" s="207"/>
      <c r="CC330" s="207"/>
      <c r="CD330" s="207"/>
      <c r="CE330" s="207"/>
      <c r="CF330" s="207"/>
      <c r="CG330" s="207"/>
      <c r="CH330" s="207"/>
      <c r="CI330" s="207"/>
      <c r="CJ330" s="207"/>
      <c r="CK330" s="207"/>
      <c r="CL330" s="207"/>
      <c r="CM330" s="207"/>
      <c r="CN330" s="207"/>
      <c r="CO330" s="207"/>
      <c r="CP330" s="207"/>
      <c r="CQ330" s="207"/>
      <c r="CR330" s="207"/>
      <c r="CS330" s="207"/>
      <c r="CT330" s="207"/>
      <c r="CU330" s="207"/>
      <c r="CV330" s="207"/>
      <c r="CW330" s="207"/>
      <c r="CX330" s="207"/>
      <c r="CY330" s="207"/>
      <c r="CZ330" s="207"/>
      <c r="DA330" s="207"/>
      <c r="DB330" s="207"/>
      <c r="DC330" s="207"/>
      <c r="DD330" s="207"/>
      <c r="DE330" s="207"/>
      <c r="DF330" s="207"/>
      <c r="DG330" s="207"/>
    </row>
    <row r="331" spans="1:111" s="15" customFormat="1" ht="15" customHeight="1" x14ac:dyDescent="0.25">
      <c r="A331" s="2"/>
      <c r="B331" s="50">
        <v>43</v>
      </c>
      <c r="C331" s="6">
        <v>328</v>
      </c>
      <c r="D331" s="2" t="s">
        <v>725</v>
      </c>
      <c r="E331" s="2" t="s">
        <v>1043</v>
      </c>
      <c r="F331" s="2" t="s">
        <v>920</v>
      </c>
      <c r="G331" s="2" t="s">
        <v>1168</v>
      </c>
      <c r="H331" s="18" t="s">
        <v>726</v>
      </c>
      <c r="I331" s="95">
        <v>6895.65</v>
      </c>
      <c r="J331" s="120">
        <v>675.56</v>
      </c>
      <c r="K331" s="98">
        <v>0</v>
      </c>
      <c r="L331" s="99">
        <v>0</v>
      </c>
      <c r="M331" s="97">
        <v>6220.09</v>
      </c>
      <c r="N331" s="6" t="s">
        <v>892</v>
      </c>
      <c r="O331" s="6" t="s">
        <v>633</v>
      </c>
      <c r="P331" s="6" t="s">
        <v>12</v>
      </c>
      <c r="Q331" s="189">
        <v>35028</v>
      </c>
      <c r="R331" s="207"/>
      <c r="S331" s="207"/>
      <c r="T331" s="207"/>
      <c r="U331" s="207"/>
      <c r="V331" s="207"/>
      <c r="W331" s="207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/>
      <c r="AH331" s="207"/>
      <c r="AI331" s="207"/>
      <c r="AJ331" s="207"/>
      <c r="AK331" s="207"/>
      <c r="AL331" s="207"/>
      <c r="AM331" s="207"/>
      <c r="AN331" s="207"/>
      <c r="AO331" s="207"/>
      <c r="AP331" s="207"/>
      <c r="AQ331" s="207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207"/>
      <c r="BD331" s="207"/>
      <c r="BE331" s="207"/>
      <c r="BF331" s="207"/>
      <c r="BG331" s="207"/>
      <c r="BH331" s="207"/>
      <c r="BI331" s="207"/>
      <c r="BJ331" s="207"/>
      <c r="BK331" s="207"/>
      <c r="BL331" s="207"/>
      <c r="BM331" s="207"/>
      <c r="BN331" s="207"/>
      <c r="BO331" s="207"/>
      <c r="BP331" s="207"/>
      <c r="BQ331" s="207"/>
      <c r="BR331" s="207"/>
      <c r="BS331" s="207"/>
      <c r="BT331" s="207"/>
      <c r="BU331" s="207"/>
      <c r="BV331" s="207"/>
      <c r="BW331" s="207"/>
      <c r="BX331" s="207"/>
      <c r="BY331" s="207"/>
      <c r="BZ331" s="207"/>
      <c r="CA331" s="207"/>
      <c r="CB331" s="207"/>
      <c r="CC331" s="207"/>
      <c r="CD331" s="207"/>
      <c r="CE331" s="207"/>
      <c r="CF331" s="207"/>
      <c r="CG331" s="207"/>
      <c r="CH331" s="207"/>
      <c r="CI331" s="207"/>
      <c r="CJ331" s="207"/>
      <c r="CK331" s="207"/>
      <c r="CL331" s="207"/>
      <c r="CM331" s="207"/>
      <c r="CN331" s="207"/>
      <c r="CO331" s="207"/>
      <c r="CP331" s="207"/>
      <c r="CQ331" s="207"/>
      <c r="CR331" s="207"/>
      <c r="CS331" s="207"/>
      <c r="CT331" s="207"/>
      <c r="CU331" s="207"/>
      <c r="CV331" s="207"/>
      <c r="CW331" s="207"/>
      <c r="CX331" s="207"/>
      <c r="CY331" s="207"/>
      <c r="CZ331" s="207"/>
      <c r="DA331" s="207"/>
      <c r="DB331" s="207"/>
      <c r="DC331" s="207"/>
      <c r="DD331" s="207"/>
      <c r="DE331" s="207"/>
      <c r="DF331" s="207"/>
      <c r="DG331" s="207"/>
    </row>
    <row r="332" spans="1:111" s="15" customFormat="1" ht="15" customHeight="1" x14ac:dyDescent="0.25">
      <c r="A332" s="2"/>
      <c r="B332" s="50">
        <v>43</v>
      </c>
      <c r="C332" s="6">
        <v>329</v>
      </c>
      <c r="D332" s="2" t="s">
        <v>666</v>
      </c>
      <c r="E332" s="2" t="s">
        <v>1056</v>
      </c>
      <c r="F332" s="2" t="s">
        <v>1093</v>
      </c>
      <c r="G332" s="2" t="s">
        <v>1303</v>
      </c>
      <c r="H332" s="18" t="s">
        <v>667</v>
      </c>
      <c r="I332" s="95">
        <v>6895.65</v>
      </c>
      <c r="J332" s="120">
        <v>675.56</v>
      </c>
      <c r="K332" s="98">
        <v>0</v>
      </c>
      <c r="L332" s="99">
        <v>0</v>
      </c>
      <c r="M332" s="97">
        <v>6220.09</v>
      </c>
      <c r="N332" s="6" t="s">
        <v>892</v>
      </c>
      <c r="O332" s="6" t="s">
        <v>633</v>
      </c>
      <c r="P332" s="6" t="s">
        <v>12</v>
      </c>
      <c r="Q332" s="189">
        <v>35128</v>
      </c>
      <c r="R332" s="207"/>
      <c r="S332" s="207"/>
      <c r="T332" s="207"/>
      <c r="U332" s="207"/>
      <c r="V332" s="207"/>
      <c r="W332" s="207"/>
      <c r="X332" s="207"/>
      <c r="Y332" s="207"/>
      <c r="Z332" s="207"/>
      <c r="AA332" s="207"/>
      <c r="AB332" s="207"/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7"/>
      <c r="BA332" s="207"/>
      <c r="BB332" s="207"/>
      <c r="BC332" s="207"/>
      <c r="BD332" s="207"/>
      <c r="BE332" s="207"/>
      <c r="BF332" s="207"/>
      <c r="BG332" s="207"/>
      <c r="BH332" s="207"/>
      <c r="BI332" s="207"/>
      <c r="BJ332" s="207"/>
      <c r="BK332" s="207"/>
      <c r="BL332" s="207"/>
      <c r="BM332" s="207"/>
      <c r="BN332" s="207"/>
      <c r="BO332" s="207"/>
      <c r="BP332" s="207"/>
      <c r="BQ332" s="207"/>
      <c r="BR332" s="207"/>
      <c r="BS332" s="207"/>
      <c r="BT332" s="207"/>
      <c r="BU332" s="207"/>
      <c r="BV332" s="207"/>
      <c r="BW332" s="207"/>
      <c r="BX332" s="207"/>
      <c r="BY332" s="207"/>
      <c r="BZ332" s="207"/>
      <c r="CA332" s="207"/>
      <c r="CB332" s="207"/>
      <c r="CC332" s="207"/>
      <c r="CD332" s="207"/>
      <c r="CE332" s="207"/>
      <c r="CF332" s="207"/>
      <c r="CG332" s="207"/>
      <c r="CH332" s="207"/>
      <c r="CI332" s="207"/>
      <c r="CJ332" s="207"/>
      <c r="CK332" s="207"/>
      <c r="CL332" s="207"/>
      <c r="CM332" s="207"/>
      <c r="CN332" s="207"/>
      <c r="CO332" s="207"/>
      <c r="CP332" s="207"/>
      <c r="CQ332" s="207"/>
      <c r="CR332" s="207"/>
      <c r="CS332" s="207"/>
      <c r="CT332" s="207"/>
      <c r="CU332" s="207"/>
      <c r="CV332" s="207"/>
      <c r="CW332" s="207"/>
      <c r="CX332" s="207"/>
      <c r="CY332" s="207"/>
      <c r="CZ332" s="207"/>
      <c r="DA332" s="207"/>
      <c r="DB332" s="207"/>
      <c r="DC332" s="207"/>
      <c r="DD332" s="207"/>
      <c r="DE332" s="207"/>
      <c r="DF332" s="207"/>
      <c r="DG332" s="207"/>
    </row>
    <row r="333" spans="1:111" s="15" customFormat="1" ht="15" customHeight="1" x14ac:dyDescent="0.25">
      <c r="A333" s="2"/>
      <c r="B333" s="50">
        <v>43</v>
      </c>
      <c r="C333" s="6">
        <v>330</v>
      </c>
      <c r="D333" s="2" t="s">
        <v>668</v>
      </c>
      <c r="E333" s="2" t="s">
        <v>914</v>
      </c>
      <c r="F333" s="2" t="s">
        <v>936</v>
      </c>
      <c r="G333" s="2" t="s">
        <v>1241</v>
      </c>
      <c r="H333" s="18" t="s">
        <v>669</v>
      </c>
      <c r="I333" s="95">
        <v>6895.65</v>
      </c>
      <c r="J333" s="120">
        <v>675.56</v>
      </c>
      <c r="K333" s="98">
        <v>0</v>
      </c>
      <c r="L333" s="99">
        <v>0</v>
      </c>
      <c r="M333" s="97">
        <v>6220.09</v>
      </c>
      <c r="N333" s="6" t="s">
        <v>892</v>
      </c>
      <c r="O333" s="6" t="s">
        <v>633</v>
      </c>
      <c r="P333" s="6" t="s">
        <v>12</v>
      </c>
      <c r="Q333" s="189">
        <v>38042</v>
      </c>
      <c r="R333" s="207"/>
      <c r="S333" s="207"/>
      <c r="T333" s="207"/>
      <c r="U333" s="207"/>
      <c r="V333" s="207"/>
      <c r="W333" s="207"/>
      <c r="X333" s="207"/>
      <c r="Y333" s="207"/>
      <c r="Z333" s="207"/>
      <c r="AA333" s="207"/>
      <c r="AB333" s="207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7"/>
      <c r="BA333" s="207"/>
      <c r="BB333" s="207"/>
      <c r="BC333" s="207"/>
      <c r="BD333" s="207"/>
      <c r="BE333" s="207"/>
      <c r="BF333" s="207"/>
      <c r="BG333" s="207"/>
      <c r="BH333" s="207"/>
      <c r="BI333" s="207"/>
      <c r="BJ333" s="207"/>
      <c r="BK333" s="207"/>
      <c r="BL333" s="207"/>
      <c r="BM333" s="207"/>
      <c r="BN333" s="207"/>
      <c r="BO333" s="207"/>
      <c r="BP333" s="207"/>
      <c r="BQ333" s="207"/>
      <c r="BR333" s="207"/>
      <c r="BS333" s="207"/>
      <c r="BT333" s="207"/>
      <c r="BU333" s="207"/>
      <c r="BV333" s="207"/>
      <c r="BW333" s="207"/>
      <c r="BX333" s="207"/>
      <c r="BY333" s="207"/>
      <c r="BZ333" s="207"/>
      <c r="CA333" s="207"/>
      <c r="CB333" s="207"/>
      <c r="CC333" s="207"/>
      <c r="CD333" s="207"/>
      <c r="CE333" s="207"/>
      <c r="CF333" s="207"/>
      <c r="CG333" s="207"/>
      <c r="CH333" s="207"/>
      <c r="CI333" s="207"/>
      <c r="CJ333" s="207"/>
      <c r="CK333" s="207"/>
      <c r="CL333" s="207"/>
      <c r="CM333" s="207"/>
      <c r="CN333" s="207"/>
      <c r="CO333" s="207"/>
      <c r="CP333" s="207"/>
      <c r="CQ333" s="207"/>
      <c r="CR333" s="207"/>
      <c r="CS333" s="207"/>
      <c r="CT333" s="207"/>
      <c r="CU333" s="207"/>
      <c r="CV333" s="207"/>
      <c r="CW333" s="207"/>
      <c r="CX333" s="207"/>
      <c r="CY333" s="207"/>
      <c r="CZ333" s="207"/>
      <c r="DA333" s="207"/>
      <c r="DB333" s="207"/>
      <c r="DC333" s="207"/>
      <c r="DD333" s="207"/>
      <c r="DE333" s="207"/>
      <c r="DF333" s="207"/>
      <c r="DG333" s="207"/>
    </row>
    <row r="334" spans="1:111" s="15" customFormat="1" ht="15" customHeight="1" x14ac:dyDescent="0.25">
      <c r="A334" s="2"/>
      <c r="B334" s="50">
        <v>43</v>
      </c>
      <c r="C334" s="6">
        <v>331</v>
      </c>
      <c r="D334" s="2" t="s">
        <v>674</v>
      </c>
      <c r="E334" s="2" t="s">
        <v>931</v>
      </c>
      <c r="F334" s="2" t="s">
        <v>1080</v>
      </c>
      <c r="G334" s="2" t="s">
        <v>1168</v>
      </c>
      <c r="H334" s="18" t="s">
        <v>675</v>
      </c>
      <c r="I334" s="95">
        <v>6895.65</v>
      </c>
      <c r="J334" s="120">
        <v>675.56</v>
      </c>
      <c r="K334" s="98">
        <v>0</v>
      </c>
      <c r="L334" s="99">
        <v>0</v>
      </c>
      <c r="M334" s="97">
        <v>6220.09</v>
      </c>
      <c r="N334" s="6" t="s">
        <v>892</v>
      </c>
      <c r="O334" s="6" t="s">
        <v>633</v>
      </c>
      <c r="P334" s="6" t="s">
        <v>12</v>
      </c>
      <c r="Q334" s="189">
        <v>35841</v>
      </c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7"/>
      <c r="BA334" s="207"/>
      <c r="BB334" s="207"/>
      <c r="BC334" s="207"/>
      <c r="BD334" s="207"/>
      <c r="BE334" s="207"/>
      <c r="BF334" s="207"/>
      <c r="BG334" s="207"/>
      <c r="BH334" s="207"/>
      <c r="BI334" s="207"/>
      <c r="BJ334" s="207"/>
      <c r="BK334" s="207"/>
      <c r="BL334" s="207"/>
      <c r="BM334" s="207"/>
      <c r="BN334" s="207"/>
      <c r="BO334" s="207"/>
      <c r="BP334" s="207"/>
      <c r="BQ334" s="207"/>
      <c r="BR334" s="207"/>
      <c r="BS334" s="207"/>
      <c r="BT334" s="207"/>
      <c r="BU334" s="207"/>
      <c r="BV334" s="207"/>
      <c r="BW334" s="207"/>
      <c r="BX334" s="207"/>
      <c r="BY334" s="207"/>
      <c r="BZ334" s="207"/>
      <c r="CA334" s="207"/>
      <c r="CB334" s="207"/>
      <c r="CC334" s="207"/>
      <c r="CD334" s="207"/>
      <c r="CE334" s="207"/>
      <c r="CF334" s="207"/>
      <c r="CG334" s="207"/>
      <c r="CH334" s="207"/>
      <c r="CI334" s="207"/>
      <c r="CJ334" s="207"/>
      <c r="CK334" s="207"/>
      <c r="CL334" s="207"/>
      <c r="CM334" s="207"/>
      <c r="CN334" s="207"/>
      <c r="CO334" s="207"/>
      <c r="CP334" s="207"/>
      <c r="CQ334" s="207"/>
      <c r="CR334" s="207"/>
      <c r="CS334" s="207"/>
      <c r="CT334" s="207"/>
      <c r="CU334" s="207"/>
      <c r="CV334" s="207"/>
      <c r="CW334" s="207"/>
      <c r="CX334" s="207"/>
      <c r="CY334" s="207"/>
      <c r="CZ334" s="207"/>
      <c r="DA334" s="207"/>
      <c r="DB334" s="207"/>
      <c r="DC334" s="207"/>
      <c r="DD334" s="207"/>
      <c r="DE334" s="207"/>
      <c r="DF334" s="207"/>
      <c r="DG334" s="207"/>
    </row>
    <row r="335" spans="1:111" s="15" customFormat="1" ht="15" customHeight="1" x14ac:dyDescent="0.25">
      <c r="A335" s="180"/>
      <c r="B335" s="181">
        <v>43</v>
      </c>
      <c r="C335" s="6">
        <v>332</v>
      </c>
      <c r="D335" s="180" t="s">
        <v>689</v>
      </c>
      <c r="E335" s="180" t="s">
        <v>1063</v>
      </c>
      <c r="F335" s="180" t="s">
        <v>1096</v>
      </c>
      <c r="G335" s="180" t="s">
        <v>1172</v>
      </c>
      <c r="H335" s="182" t="s">
        <v>690</v>
      </c>
      <c r="I335" s="95">
        <v>6895.65</v>
      </c>
      <c r="J335" s="120">
        <v>675.56</v>
      </c>
      <c r="K335" s="98">
        <v>0</v>
      </c>
      <c r="L335" s="130"/>
      <c r="M335" s="97">
        <v>6220.09</v>
      </c>
      <c r="N335" s="6" t="s">
        <v>892</v>
      </c>
      <c r="O335" s="6" t="s">
        <v>633</v>
      </c>
      <c r="P335" s="6" t="s">
        <v>12</v>
      </c>
      <c r="Q335" s="189">
        <v>35706</v>
      </c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7"/>
      <c r="BA335" s="207"/>
      <c r="BB335" s="207"/>
      <c r="BC335" s="207"/>
      <c r="BD335" s="207"/>
      <c r="BE335" s="207"/>
      <c r="BF335" s="207"/>
      <c r="BG335" s="207"/>
      <c r="BH335" s="207"/>
      <c r="BI335" s="207"/>
      <c r="BJ335" s="207"/>
      <c r="BK335" s="207"/>
      <c r="BL335" s="207"/>
      <c r="BM335" s="207"/>
      <c r="BN335" s="207"/>
      <c r="BO335" s="207"/>
      <c r="BP335" s="207"/>
      <c r="BQ335" s="207"/>
      <c r="BR335" s="207"/>
      <c r="BS335" s="207"/>
      <c r="BT335" s="207"/>
      <c r="BU335" s="207"/>
      <c r="BV335" s="207"/>
      <c r="BW335" s="207"/>
      <c r="BX335" s="207"/>
      <c r="BY335" s="207"/>
      <c r="BZ335" s="207"/>
      <c r="CA335" s="207"/>
      <c r="CB335" s="207"/>
      <c r="CC335" s="207"/>
      <c r="CD335" s="207"/>
      <c r="CE335" s="207"/>
      <c r="CF335" s="207"/>
      <c r="CG335" s="207"/>
      <c r="CH335" s="207"/>
      <c r="CI335" s="207"/>
      <c r="CJ335" s="207"/>
      <c r="CK335" s="207"/>
      <c r="CL335" s="207"/>
      <c r="CM335" s="207"/>
      <c r="CN335" s="207"/>
      <c r="CO335" s="207"/>
      <c r="CP335" s="207"/>
      <c r="CQ335" s="207"/>
      <c r="CR335" s="207"/>
      <c r="CS335" s="207"/>
      <c r="CT335" s="207"/>
      <c r="CU335" s="207"/>
      <c r="CV335" s="207"/>
      <c r="CW335" s="207"/>
      <c r="CX335" s="207"/>
      <c r="CY335" s="207"/>
      <c r="CZ335" s="207"/>
      <c r="DA335" s="207"/>
      <c r="DB335" s="207"/>
      <c r="DC335" s="207"/>
      <c r="DD335" s="207"/>
      <c r="DE335" s="207"/>
      <c r="DF335" s="207"/>
      <c r="DG335" s="207"/>
    </row>
    <row r="336" spans="1:111" s="15" customFormat="1" ht="15" customHeight="1" x14ac:dyDescent="0.25">
      <c r="A336" s="6"/>
      <c r="B336" s="48">
        <v>43</v>
      </c>
      <c r="C336" s="6">
        <v>333</v>
      </c>
      <c r="D336" s="20" t="s">
        <v>733</v>
      </c>
      <c r="E336" s="2" t="s">
        <v>1057</v>
      </c>
      <c r="F336" s="2" t="s">
        <v>927</v>
      </c>
      <c r="G336" s="2" t="s">
        <v>1219</v>
      </c>
      <c r="H336" s="18" t="s">
        <v>734</v>
      </c>
      <c r="I336" s="95">
        <v>5920.05</v>
      </c>
      <c r="J336" s="120">
        <v>509.62</v>
      </c>
      <c r="K336" s="98">
        <v>0</v>
      </c>
      <c r="L336" s="99">
        <v>0</v>
      </c>
      <c r="M336" s="97">
        <v>5410.43</v>
      </c>
      <c r="N336" s="6" t="s">
        <v>892</v>
      </c>
      <c r="O336" s="6" t="s">
        <v>676</v>
      </c>
      <c r="P336" s="6" t="s">
        <v>12</v>
      </c>
      <c r="Q336" s="189">
        <v>37861</v>
      </c>
      <c r="R336" s="207"/>
      <c r="S336" s="207"/>
      <c r="T336" s="207"/>
      <c r="U336" s="207"/>
      <c r="V336" s="207"/>
      <c r="W336" s="207"/>
      <c r="X336" s="207"/>
      <c r="Y336" s="207"/>
      <c r="Z336" s="207"/>
      <c r="AA336" s="207"/>
      <c r="AB336" s="207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7"/>
      <c r="BA336" s="207"/>
      <c r="BB336" s="207"/>
      <c r="BC336" s="207"/>
      <c r="BD336" s="207"/>
      <c r="BE336" s="207"/>
      <c r="BF336" s="207"/>
      <c r="BG336" s="207"/>
      <c r="BH336" s="207"/>
      <c r="BI336" s="207"/>
      <c r="BJ336" s="207"/>
      <c r="BK336" s="207"/>
      <c r="BL336" s="207"/>
      <c r="BM336" s="207"/>
      <c r="BN336" s="207"/>
      <c r="BO336" s="207"/>
      <c r="BP336" s="207"/>
      <c r="BQ336" s="207"/>
      <c r="BR336" s="207"/>
      <c r="BS336" s="207"/>
      <c r="BT336" s="207"/>
      <c r="BU336" s="207"/>
      <c r="BV336" s="207"/>
      <c r="BW336" s="207"/>
      <c r="BX336" s="207"/>
      <c r="BY336" s="207"/>
      <c r="BZ336" s="207"/>
      <c r="CA336" s="207"/>
      <c r="CB336" s="207"/>
      <c r="CC336" s="207"/>
      <c r="CD336" s="207"/>
      <c r="CE336" s="207"/>
      <c r="CF336" s="207"/>
      <c r="CG336" s="207"/>
      <c r="CH336" s="207"/>
      <c r="CI336" s="207"/>
      <c r="CJ336" s="207"/>
      <c r="CK336" s="207"/>
      <c r="CL336" s="207"/>
      <c r="CM336" s="207"/>
      <c r="CN336" s="207"/>
      <c r="CO336" s="207"/>
      <c r="CP336" s="207"/>
      <c r="CQ336" s="207"/>
      <c r="CR336" s="207"/>
      <c r="CS336" s="207"/>
      <c r="CT336" s="207"/>
      <c r="CU336" s="207"/>
      <c r="CV336" s="207"/>
      <c r="CW336" s="207"/>
      <c r="CX336" s="207"/>
      <c r="CY336" s="207"/>
      <c r="CZ336" s="207"/>
      <c r="DA336" s="207"/>
      <c r="DB336" s="207"/>
      <c r="DC336" s="207"/>
      <c r="DD336" s="207"/>
      <c r="DE336" s="207"/>
      <c r="DF336" s="207"/>
      <c r="DG336" s="207"/>
    </row>
    <row r="337" spans="1:111" s="15" customFormat="1" ht="15" customHeight="1" x14ac:dyDescent="0.25">
      <c r="A337" s="2"/>
      <c r="B337" s="111">
        <v>43</v>
      </c>
      <c r="C337" s="6">
        <v>334</v>
      </c>
      <c r="D337" s="2" t="s">
        <v>719</v>
      </c>
      <c r="E337" s="2" t="s">
        <v>996</v>
      </c>
      <c r="F337" s="2" t="s">
        <v>1097</v>
      </c>
      <c r="G337" s="2" t="s">
        <v>1304</v>
      </c>
      <c r="H337" s="18" t="s">
        <v>720</v>
      </c>
      <c r="I337" s="95">
        <v>5920.05</v>
      </c>
      <c r="J337" s="120">
        <v>509.62</v>
      </c>
      <c r="K337" s="98">
        <v>0</v>
      </c>
      <c r="L337" s="99">
        <v>0</v>
      </c>
      <c r="M337" s="97">
        <v>5410.43</v>
      </c>
      <c r="N337" s="6" t="s">
        <v>892</v>
      </c>
      <c r="O337" s="6" t="s">
        <v>898</v>
      </c>
      <c r="P337" s="6" t="s">
        <v>12</v>
      </c>
      <c r="Q337" s="189">
        <v>36266</v>
      </c>
      <c r="R337" s="207"/>
      <c r="S337" s="207"/>
      <c r="T337" s="207"/>
      <c r="U337" s="207"/>
      <c r="V337" s="207"/>
      <c r="W337" s="207"/>
      <c r="X337" s="207"/>
      <c r="Y337" s="207"/>
      <c r="Z337" s="207"/>
      <c r="AA337" s="207"/>
      <c r="AB337" s="207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7"/>
      <c r="BA337" s="207"/>
      <c r="BB337" s="207"/>
      <c r="BC337" s="207"/>
      <c r="BD337" s="207"/>
      <c r="BE337" s="207"/>
      <c r="BF337" s="207"/>
      <c r="BG337" s="207"/>
      <c r="BH337" s="207"/>
      <c r="BI337" s="207"/>
      <c r="BJ337" s="207"/>
      <c r="BK337" s="207"/>
      <c r="BL337" s="207"/>
      <c r="BM337" s="207"/>
      <c r="BN337" s="207"/>
      <c r="BO337" s="207"/>
      <c r="BP337" s="207"/>
      <c r="BQ337" s="207"/>
      <c r="BR337" s="207"/>
      <c r="BS337" s="207"/>
      <c r="BT337" s="207"/>
      <c r="BU337" s="207"/>
      <c r="BV337" s="207"/>
      <c r="BW337" s="207"/>
      <c r="BX337" s="207"/>
      <c r="BY337" s="207"/>
      <c r="BZ337" s="207"/>
      <c r="CA337" s="207"/>
      <c r="CB337" s="207"/>
      <c r="CC337" s="207"/>
      <c r="CD337" s="207"/>
      <c r="CE337" s="207"/>
      <c r="CF337" s="207"/>
      <c r="CG337" s="207"/>
      <c r="CH337" s="207"/>
      <c r="CI337" s="207"/>
      <c r="CJ337" s="207"/>
      <c r="CK337" s="207"/>
      <c r="CL337" s="207"/>
      <c r="CM337" s="207"/>
      <c r="CN337" s="207"/>
      <c r="CO337" s="207"/>
      <c r="CP337" s="207"/>
      <c r="CQ337" s="207"/>
      <c r="CR337" s="207"/>
      <c r="CS337" s="207"/>
      <c r="CT337" s="207"/>
      <c r="CU337" s="207"/>
      <c r="CV337" s="207"/>
      <c r="CW337" s="207"/>
      <c r="CX337" s="207"/>
      <c r="CY337" s="207"/>
      <c r="CZ337" s="207"/>
      <c r="DA337" s="207"/>
      <c r="DB337" s="207"/>
      <c r="DC337" s="207"/>
      <c r="DD337" s="207"/>
      <c r="DE337" s="207"/>
      <c r="DF337" s="207"/>
      <c r="DG337" s="207"/>
    </row>
    <row r="338" spans="1:111" s="15" customFormat="1" ht="15" customHeight="1" x14ac:dyDescent="0.25">
      <c r="A338" s="2"/>
      <c r="B338" s="50">
        <v>43</v>
      </c>
      <c r="C338" s="6">
        <v>335</v>
      </c>
      <c r="D338" s="2" t="s">
        <v>661</v>
      </c>
      <c r="E338" s="2" t="s">
        <v>937</v>
      </c>
      <c r="F338" s="2" t="s">
        <v>1098</v>
      </c>
      <c r="G338" s="2" t="s">
        <v>1305</v>
      </c>
      <c r="H338" s="18" t="s">
        <v>662</v>
      </c>
      <c r="I338" s="95">
        <v>3168.15</v>
      </c>
      <c r="J338" s="120">
        <v>63.13</v>
      </c>
      <c r="K338" s="98">
        <v>0</v>
      </c>
      <c r="L338" s="99">
        <v>0</v>
      </c>
      <c r="M338" s="97">
        <v>3105.02</v>
      </c>
      <c r="N338" s="6" t="s">
        <v>892</v>
      </c>
      <c r="O338" s="6" t="s">
        <v>120</v>
      </c>
      <c r="P338" s="6" t="s">
        <v>12</v>
      </c>
      <c r="Q338" s="189">
        <v>39090</v>
      </c>
      <c r="R338" s="207"/>
      <c r="S338" s="207"/>
      <c r="T338" s="207"/>
      <c r="U338" s="207"/>
      <c r="V338" s="207"/>
      <c r="W338" s="207"/>
      <c r="X338" s="207"/>
      <c r="Y338" s="207"/>
      <c r="Z338" s="207"/>
      <c r="AA338" s="207"/>
      <c r="AB338" s="207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7"/>
      <c r="BA338" s="207"/>
      <c r="BB338" s="207"/>
      <c r="BC338" s="207"/>
      <c r="BD338" s="207"/>
      <c r="BE338" s="207"/>
      <c r="BF338" s="207"/>
      <c r="BG338" s="207"/>
      <c r="BH338" s="207"/>
      <c r="BI338" s="207"/>
      <c r="BJ338" s="207"/>
      <c r="BK338" s="207"/>
      <c r="BL338" s="207"/>
      <c r="BM338" s="207"/>
      <c r="BN338" s="207"/>
      <c r="BO338" s="207"/>
      <c r="BP338" s="207"/>
      <c r="BQ338" s="207"/>
      <c r="BR338" s="207"/>
      <c r="BS338" s="207"/>
      <c r="BT338" s="207"/>
      <c r="BU338" s="207"/>
      <c r="BV338" s="207"/>
      <c r="BW338" s="207"/>
      <c r="BX338" s="207"/>
      <c r="BY338" s="207"/>
      <c r="BZ338" s="207"/>
      <c r="CA338" s="207"/>
      <c r="CB338" s="207"/>
      <c r="CC338" s="207"/>
      <c r="CD338" s="207"/>
      <c r="CE338" s="207"/>
      <c r="CF338" s="207"/>
      <c r="CG338" s="207"/>
      <c r="CH338" s="207"/>
      <c r="CI338" s="207"/>
      <c r="CJ338" s="207"/>
      <c r="CK338" s="207"/>
      <c r="CL338" s="207"/>
      <c r="CM338" s="207"/>
      <c r="CN338" s="207"/>
      <c r="CO338" s="207"/>
      <c r="CP338" s="207"/>
      <c r="CQ338" s="207"/>
      <c r="CR338" s="207"/>
      <c r="CS338" s="207"/>
      <c r="CT338" s="207"/>
      <c r="CU338" s="207"/>
      <c r="CV338" s="207"/>
      <c r="CW338" s="207"/>
      <c r="CX338" s="207"/>
      <c r="CY338" s="207"/>
      <c r="CZ338" s="207"/>
      <c r="DA338" s="207"/>
      <c r="DB338" s="207"/>
      <c r="DC338" s="207"/>
      <c r="DD338" s="207"/>
      <c r="DE338" s="207"/>
      <c r="DF338" s="207"/>
      <c r="DG338" s="207"/>
    </row>
    <row r="339" spans="1:111" s="15" customFormat="1" ht="15" customHeight="1" x14ac:dyDescent="0.25">
      <c r="A339" s="2"/>
      <c r="B339" s="111">
        <v>43</v>
      </c>
      <c r="C339" s="6">
        <v>336</v>
      </c>
      <c r="D339" s="6" t="s">
        <v>650</v>
      </c>
      <c r="E339" s="6" t="s">
        <v>1045</v>
      </c>
      <c r="F339" s="6" t="s">
        <v>1099</v>
      </c>
      <c r="G339" s="6" t="s">
        <v>1139</v>
      </c>
      <c r="H339" s="34" t="s">
        <v>651</v>
      </c>
      <c r="I339" s="95">
        <v>5920.05</v>
      </c>
      <c r="J339" s="120">
        <v>509.62</v>
      </c>
      <c r="K339" s="98">
        <v>0</v>
      </c>
      <c r="L339" s="99">
        <v>0</v>
      </c>
      <c r="M339" s="97">
        <v>5410.43</v>
      </c>
      <c r="N339" s="6" t="s">
        <v>892</v>
      </c>
      <c r="O339" s="6" t="s">
        <v>676</v>
      </c>
      <c r="P339" s="6" t="s">
        <v>12</v>
      </c>
      <c r="Q339" s="189">
        <v>40224</v>
      </c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  <c r="BI339" s="207"/>
      <c r="BJ339" s="207"/>
      <c r="BK339" s="207"/>
      <c r="BL339" s="207"/>
      <c r="BM339" s="207"/>
      <c r="BN339" s="207"/>
      <c r="BO339" s="207"/>
      <c r="BP339" s="207"/>
      <c r="BQ339" s="207"/>
      <c r="BR339" s="207"/>
      <c r="BS339" s="207"/>
      <c r="BT339" s="207"/>
      <c r="BU339" s="207"/>
      <c r="BV339" s="207"/>
      <c r="BW339" s="207"/>
      <c r="BX339" s="207"/>
      <c r="BY339" s="207"/>
      <c r="BZ339" s="207"/>
      <c r="CA339" s="207"/>
      <c r="CB339" s="207"/>
      <c r="CC339" s="207"/>
      <c r="CD339" s="207"/>
      <c r="CE339" s="207"/>
      <c r="CF339" s="207"/>
      <c r="CG339" s="207"/>
      <c r="CH339" s="207"/>
      <c r="CI339" s="207"/>
      <c r="CJ339" s="207"/>
      <c r="CK339" s="207"/>
      <c r="CL339" s="207"/>
      <c r="CM339" s="207"/>
      <c r="CN339" s="207"/>
      <c r="CO339" s="207"/>
      <c r="CP339" s="207"/>
      <c r="CQ339" s="207"/>
      <c r="CR339" s="207"/>
      <c r="CS339" s="207"/>
      <c r="CT339" s="207"/>
      <c r="CU339" s="207"/>
      <c r="CV339" s="207"/>
      <c r="CW339" s="207"/>
      <c r="CX339" s="207"/>
      <c r="CY339" s="207"/>
      <c r="CZ339" s="207"/>
      <c r="DA339" s="207"/>
      <c r="DB339" s="207"/>
      <c r="DC339" s="207"/>
      <c r="DD339" s="207"/>
      <c r="DE339" s="207"/>
      <c r="DF339" s="207"/>
      <c r="DG339" s="207"/>
    </row>
    <row r="340" spans="1:111" s="15" customFormat="1" ht="15" customHeight="1" x14ac:dyDescent="0.25">
      <c r="A340" s="180"/>
      <c r="B340" s="181">
        <v>43</v>
      </c>
      <c r="C340" s="6">
        <v>337</v>
      </c>
      <c r="D340" s="180" t="s">
        <v>729</v>
      </c>
      <c r="E340" s="180" t="s">
        <v>1002</v>
      </c>
      <c r="F340" s="180" t="s">
        <v>966</v>
      </c>
      <c r="G340" s="180" t="s">
        <v>1147</v>
      </c>
      <c r="H340" s="182" t="s">
        <v>730</v>
      </c>
      <c r="I340" s="95">
        <v>5920.05</v>
      </c>
      <c r="J340" s="120">
        <v>509.62</v>
      </c>
      <c r="K340" s="98">
        <v>0</v>
      </c>
      <c r="L340" s="130"/>
      <c r="M340" s="97">
        <v>5410.43</v>
      </c>
      <c r="N340" s="6" t="s">
        <v>892</v>
      </c>
      <c r="O340" s="6" t="s">
        <v>686</v>
      </c>
      <c r="P340" s="6" t="s">
        <v>12</v>
      </c>
      <c r="Q340" s="189">
        <v>40248</v>
      </c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7"/>
      <c r="AM340" s="207"/>
      <c r="AN340" s="207"/>
      <c r="AO340" s="207"/>
      <c r="AP340" s="207"/>
      <c r="AQ340" s="207"/>
      <c r="AR340" s="207"/>
      <c r="AS340" s="207"/>
      <c r="AT340" s="207"/>
      <c r="AU340" s="207"/>
      <c r="AV340" s="207"/>
      <c r="AW340" s="207"/>
      <c r="AX340" s="207"/>
      <c r="AY340" s="207"/>
      <c r="AZ340" s="207"/>
      <c r="BA340" s="207"/>
      <c r="BB340" s="207"/>
      <c r="BC340" s="207"/>
      <c r="BD340" s="207"/>
      <c r="BE340" s="207"/>
      <c r="BF340" s="207"/>
      <c r="BG340" s="207"/>
      <c r="BH340" s="207"/>
      <c r="BI340" s="207"/>
      <c r="BJ340" s="207"/>
      <c r="BK340" s="207"/>
      <c r="BL340" s="207"/>
      <c r="BM340" s="207"/>
      <c r="BN340" s="207"/>
      <c r="BO340" s="207"/>
      <c r="BP340" s="207"/>
      <c r="BQ340" s="207"/>
      <c r="BR340" s="207"/>
      <c r="BS340" s="207"/>
      <c r="BT340" s="207"/>
      <c r="BU340" s="207"/>
      <c r="BV340" s="207"/>
      <c r="BW340" s="207"/>
      <c r="BX340" s="207"/>
      <c r="BY340" s="207"/>
      <c r="BZ340" s="207"/>
      <c r="CA340" s="207"/>
      <c r="CB340" s="207"/>
      <c r="CC340" s="207"/>
      <c r="CD340" s="207"/>
      <c r="CE340" s="207"/>
      <c r="CF340" s="207"/>
      <c r="CG340" s="207"/>
      <c r="CH340" s="207"/>
      <c r="CI340" s="207"/>
      <c r="CJ340" s="207"/>
      <c r="CK340" s="207"/>
      <c r="CL340" s="207"/>
      <c r="CM340" s="207"/>
      <c r="CN340" s="207"/>
      <c r="CO340" s="207"/>
      <c r="CP340" s="207"/>
      <c r="CQ340" s="207"/>
      <c r="CR340" s="207"/>
      <c r="CS340" s="207"/>
      <c r="CT340" s="207"/>
      <c r="CU340" s="207"/>
      <c r="CV340" s="207"/>
      <c r="CW340" s="207"/>
      <c r="CX340" s="207"/>
      <c r="CY340" s="207"/>
      <c r="CZ340" s="207"/>
      <c r="DA340" s="207"/>
      <c r="DB340" s="207"/>
      <c r="DC340" s="207"/>
      <c r="DD340" s="207"/>
      <c r="DE340" s="207"/>
      <c r="DF340" s="207"/>
      <c r="DG340" s="207"/>
    </row>
    <row r="341" spans="1:111" s="15" customFormat="1" ht="15" customHeight="1" x14ac:dyDescent="0.25">
      <c r="A341" s="180"/>
      <c r="B341" s="181">
        <v>43</v>
      </c>
      <c r="C341" s="6">
        <v>338</v>
      </c>
      <c r="D341" s="180" t="s">
        <v>717</v>
      </c>
      <c r="E341" s="180" t="s">
        <v>1100</v>
      </c>
      <c r="F341" s="180" t="s">
        <v>1101</v>
      </c>
      <c r="G341" s="180" t="s">
        <v>1307</v>
      </c>
      <c r="H341" s="182" t="s">
        <v>718</v>
      </c>
      <c r="I341" s="95">
        <v>5920.05</v>
      </c>
      <c r="J341" s="120">
        <v>509.62</v>
      </c>
      <c r="K341" s="98">
        <v>0</v>
      </c>
      <c r="L341" s="99">
        <v>0</v>
      </c>
      <c r="M341" s="97">
        <v>5410.43</v>
      </c>
      <c r="N341" s="6" t="s">
        <v>892</v>
      </c>
      <c r="O341" s="6" t="s">
        <v>676</v>
      </c>
      <c r="P341" s="6" t="s">
        <v>12</v>
      </c>
      <c r="Q341" s="189">
        <v>40589</v>
      </c>
      <c r="R341" s="207"/>
      <c r="S341" s="207"/>
      <c r="T341" s="207"/>
      <c r="U341" s="207"/>
      <c r="V341" s="207"/>
      <c r="W341" s="207"/>
      <c r="X341" s="207"/>
      <c r="Y341" s="207"/>
      <c r="Z341" s="207"/>
      <c r="AA341" s="207"/>
      <c r="AB341" s="207"/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7"/>
      <c r="BA341" s="207"/>
      <c r="BB341" s="207"/>
      <c r="BC341" s="207"/>
      <c r="BD341" s="207"/>
      <c r="BE341" s="207"/>
      <c r="BF341" s="207"/>
      <c r="BG341" s="207"/>
      <c r="BH341" s="207"/>
      <c r="BI341" s="207"/>
      <c r="BJ341" s="207"/>
      <c r="BK341" s="207"/>
      <c r="BL341" s="207"/>
      <c r="BM341" s="207"/>
      <c r="BN341" s="207"/>
      <c r="BO341" s="207"/>
      <c r="BP341" s="207"/>
      <c r="BQ341" s="207"/>
      <c r="BR341" s="207"/>
      <c r="BS341" s="207"/>
      <c r="BT341" s="207"/>
      <c r="BU341" s="207"/>
      <c r="BV341" s="207"/>
      <c r="BW341" s="207"/>
      <c r="BX341" s="207"/>
      <c r="BY341" s="207"/>
      <c r="BZ341" s="207"/>
      <c r="CA341" s="207"/>
      <c r="CB341" s="207"/>
      <c r="CC341" s="207"/>
      <c r="CD341" s="207"/>
      <c r="CE341" s="207"/>
      <c r="CF341" s="207"/>
      <c r="CG341" s="207"/>
      <c r="CH341" s="207"/>
      <c r="CI341" s="207"/>
      <c r="CJ341" s="207"/>
      <c r="CK341" s="207"/>
      <c r="CL341" s="207"/>
      <c r="CM341" s="207"/>
      <c r="CN341" s="207"/>
      <c r="CO341" s="207"/>
      <c r="CP341" s="207"/>
      <c r="CQ341" s="207"/>
      <c r="CR341" s="207"/>
      <c r="CS341" s="207"/>
      <c r="CT341" s="207"/>
      <c r="CU341" s="207"/>
      <c r="CV341" s="207"/>
      <c r="CW341" s="207"/>
      <c r="CX341" s="207"/>
      <c r="CY341" s="207"/>
      <c r="CZ341" s="207"/>
      <c r="DA341" s="207"/>
      <c r="DB341" s="207"/>
      <c r="DC341" s="207"/>
      <c r="DD341" s="207"/>
      <c r="DE341" s="207"/>
      <c r="DF341" s="207"/>
      <c r="DG341" s="207"/>
    </row>
    <row r="342" spans="1:111" s="23" customFormat="1" ht="15" customHeight="1" x14ac:dyDescent="0.25">
      <c r="A342" s="2"/>
      <c r="B342" s="11">
        <v>43</v>
      </c>
      <c r="C342" s="6">
        <v>339</v>
      </c>
      <c r="D342" s="2" t="s">
        <v>767</v>
      </c>
      <c r="E342" s="2" t="s">
        <v>902</v>
      </c>
      <c r="F342" s="2" t="s">
        <v>966</v>
      </c>
      <c r="G342" s="2" t="s">
        <v>1347</v>
      </c>
      <c r="H342" s="18" t="s">
        <v>768</v>
      </c>
      <c r="I342" s="95">
        <v>6481.05</v>
      </c>
      <c r="J342" s="120">
        <v>601.26</v>
      </c>
      <c r="K342" s="98">
        <v>0</v>
      </c>
      <c r="L342" s="99">
        <v>0</v>
      </c>
      <c r="M342" s="97">
        <v>5879.79</v>
      </c>
      <c r="N342" s="56" t="s">
        <v>892</v>
      </c>
      <c r="O342" s="6" t="s">
        <v>1581</v>
      </c>
      <c r="P342" s="2" t="s">
        <v>12</v>
      </c>
      <c r="Q342" s="196">
        <v>42005</v>
      </c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  <c r="BZ342" s="206"/>
      <c r="CA342" s="206"/>
      <c r="CB342" s="206"/>
      <c r="CC342" s="206"/>
      <c r="CD342" s="206"/>
      <c r="CE342" s="206"/>
      <c r="CF342" s="206"/>
      <c r="CG342" s="206"/>
      <c r="CH342" s="206"/>
      <c r="CI342" s="206"/>
      <c r="CJ342" s="206"/>
      <c r="CK342" s="206"/>
      <c r="CL342" s="206"/>
      <c r="CM342" s="206"/>
      <c r="CN342" s="206"/>
      <c r="CO342" s="206"/>
      <c r="CP342" s="206"/>
      <c r="CQ342" s="206"/>
      <c r="CR342" s="206"/>
      <c r="CS342" s="206"/>
      <c r="CT342" s="206"/>
      <c r="CU342" s="206"/>
      <c r="CV342" s="206"/>
      <c r="CW342" s="206"/>
      <c r="CX342" s="206"/>
      <c r="CY342" s="206"/>
      <c r="CZ342" s="206"/>
      <c r="DA342" s="206"/>
      <c r="DB342" s="206"/>
      <c r="DC342" s="206"/>
      <c r="DD342" s="206"/>
      <c r="DE342" s="206"/>
      <c r="DF342" s="206"/>
      <c r="DG342" s="206"/>
    </row>
    <row r="343" spans="1:111" s="15" customFormat="1" ht="15" customHeight="1" x14ac:dyDescent="0.25">
      <c r="A343" s="10" t="s">
        <v>1566</v>
      </c>
      <c r="B343" s="61">
        <v>43</v>
      </c>
      <c r="C343" s="6">
        <v>340</v>
      </c>
      <c r="D343" s="162" t="s">
        <v>682</v>
      </c>
      <c r="E343" s="10" t="s">
        <v>1102</v>
      </c>
      <c r="F343" s="10" t="s">
        <v>1103</v>
      </c>
      <c r="G343" s="10" t="s">
        <v>1308</v>
      </c>
      <c r="H343" s="136" t="s">
        <v>683</v>
      </c>
      <c r="I343" s="95">
        <v>5920.05</v>
      </c>
      <c r="J343" s="120">
        <v>509.62</v>
      </c>
      <c r="K343" s="98">
        <v>0</v>
      </c>
      <c r="L343" s="99">
        <v>1300.3900000000001</v>
      </c>
      <c r="M343" s="97">
        <v>5410.43</v>
      </c>
      <c r="N343" s="6" t="s">
        <v>892</v>
      </c>
      <c r="O343" s="6" t="s">
        <v>676</v>
      </c>
      <c r="P343" s="6" t="s">
        <v>12</v>
      </c>
      <c r="Q343" s="194">
        <v>40710</v>
      </c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7"/>
      <c r="BA343" s="207"/>
      <c r="BB343" s="207"/>
      <c r="BC343" s="207"/>
      <c r="BD343" s="207"/>
      <c r="BE343" s="207"/>
      <c r="BF343" s="207"/>
      <c r="BG343" s="207"/>
      <c r="BH343" s="207"/>
      <c r="BI343" s="207"/>
      <c r="BJ343" s="207"/>
      <c r="BK343" s="207"/>
      <c r="BL343" s="207"/>
      <c r="BM343" s="207"/>
      <c r="BN343" s="207"/>
      <c r="BO343" s="207"/>
      <c r="BP343" s="207"/>
      <c r="BQ343" s="207"/>
      <c r="BR343" s="207"/>
      <c r="BS343" s="207"/>
      <c r="BT343" s="207"/>
      <c r="BU343" s="207"/>
      <c r="BV343" s="207"/>
      <c r="BW343" s="207"/>
      <c r="BX343" s="207"/>
      <c r="BY343" s="207"/>
      <c r="BZ343" s="207"/>
      <c r="CA343" s="207"/>
      <c r="CB343" s="207"/>
      <c r="CC343" s="207"/>
      <c r="CD343" s="207"/>
      <c r="CE343" s="207"/>
      <c r="CF343" s="207"/>
      <c r="CG343" s="207"/>
      <c r="CH343" s="207"/>
      <c r="CI343" s="207"/>
      <c r="CJ343" s="207"/>
      <c r="CK343" s="207"/>
      <c r="CL343" s="207"/>
      <c r="CM343" s="207"/>
      <c r="CN343" s="207"/>
      <c r="CO343" s="207"/>
      <c r="CP343" s="207"/>
      <c r="CQ343" s="207"/>
      <c r="CR343" s="207"/>
      <c r="CS343" s="207"/>
      <c r="CT343" s="207"/>
      <c r="CU343" s="207"/>
      <c r="CV343" s="207"/>
      <c r="CW343" s="207"/>
      <c r="CX343" s="207"/>
      <c r="CY343" s="207"/>
      <c r="CZ343" s="207"/>
      <c r="DA343" s="207"/>
      <c r="DB343" s="207"/>
      <c r="DC343" s="207"/>
      <c r="DD343" s="207"/>
      <c r="DE343" s="207"/>
      <c r="DF343" s="207"/>
      <c r="DG343" s="207"/>
    </row>
    <row r="344" spans="1:111" s="15" customFormat="1" ht="15" customHeight="1" x14ac:dyDescent="0.25">
      <c r="A344" s="2"/>
      <c r="B344" s="111">
        <v>43</v>
      </c>
      <c r="C344" s="6">
        <v>341</v>
      </c>
      <c r="D344" s="20" t="s">
        <v>634</v>
      </c>
      <c r="E344" s="2" t="s">
        <v>970</v>
      </c>
      <c r="F344" s="2" t="s">
        <v>906</v>
      </c>
      <c r="G344" s="2" t="s">
        <v>1309</v>
      </c>
      <c r="H344" s="18" t="s">
        <v>635</v>
      </c>
      <c r="I344" s="95">
        <v>5920.05</v>
      </c>
      <c r="J344" s="120">
        <v>509.62</v>
      </c>
      <c r="K344" s="98">
        <v>0</v>
      </c>
      <c r="L344" s="99">
        <v>0</v>
      </c>
      <c r="M344" s="97">
        <v>5410.43</v>
      </c>
      <c r="N344" s="6" t="s">
        <v>892</v>
      </c>
      <c r="O344" s="6" t="s">
        <v>676</v>
      </c>
      <c r="P344" s="6" t="s">
        <v>12</v>
      </c>
      <c r="Q344" s="194">
        <v>41259</v>
      </c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7"/>
      <c r="BJ344" s="207"/>
      <c r="BK344" s="207"/>
      <c r="BL344" s="207"/>
      <c r="BM344" s="207"/>
      <c r="BN344" s="207"/>
      <c r="BO344" s="207"/>
      <c r="BP344" s="207"/>
      <c r="BQ344" s="207"/>
      <c r="BR344" s="207"/>
      <c r="BS344" s="207"/>
      <c r="BT344" s="207"/>
      <c r="BU344" s="207"/>
      <c r="BV344" s="207"/>
      <c r="BW344" s="207"/>
      <c r="BX344" s="207"/>
      <c r="BY344" s="207"/>
      <c r="BZ344" s="207"/>
      <c r="CA344" s="207"/>
      <c r="CB344" s="207"/>
      <c r="CC344" s="207"/>
      <c r="CD344" s="207"/>
      <c r="CE344" s="207"/>
      <c r="CF344" s="207"/>
      <c r="CG344" s="207"/>
      <c r="CH344" s="207"/>
      <c r="CI344" s="207"/>
      <c r="CJ344" s="207"/>
      <c r="CK344" s="207"/>
      <c r="CL344" s="207"/>
      <c r="CM344" s="207"/>
      <c r="CN344" s="207"/>
      <c r="CO344" s="207"/>
      <c r="CP344" s="207"/>
      <c r="CQ344" s="207"/>
      <c r="CR344" s="207"/>
      <c r="CS344" s="207"/>
      <c r="CT344" s="207"/>
      <c r="CU344" s="207"/>
      <c r="CV344" s="207"/>
      <c r="CW344" s="207"/>
      <c r="CX344" s="207"/>
      <c r="CY344" s="207"/>
      <c r="CZ344" s="207"/>
      <c r="DA344" s="207"/>
      <c r="DB344" s="207"/>
      <c r="DC344" s="207"/>
      <c r="DD344" s="207"/>
      <c r="DE344" s="207"/>
      <c r="DF344" s="207"/>
      <c r="DG344" s="207"/>
    </row>
    <row r="345" spans="1:111" s="15" customFormat="1" ht="15" customHeight="1" x14ac:dyDescent="0.25">
      <c r="A345" s="2"/>
      <c r="B345" s="111">
        <v>43</v>
      </c>
      <c r="C345" s="6">
        <v>342</v>
      </c>
      <c r="D345" s="41" t="s">
        <v>654</v>
      </c>
      <c r="E345" s="6" t="s">
        <v>923</v>
      </c>
      <c r="F345" s="6" t="s">
        <v>927</v>
      </c>
      <c r="G345" s="6" t="s">
        <v>1310</v>
      </c>
      <c r="H345" s="34" t="s">
        <v>655</v>
      </c>
      <c r="I345" s="95">
        <v>5256.45</v>
      </c>
      <c r="J345" s="120">
        <v>415.44</v>
      </c>
      <c r="K345" s="98">
        <v>0</v>
      </c>
      <c r="L345" s="99">
        <v>0</v>
      </c>
      <c r="M345" s="97">
        <v>4841.01</v>
      </c>
      <c r="N345" s="6" t="s">
        <v>892</v>
      </c>
      <c r="O345" s="6" t="s">
        <v>518</v>
      </c>
      <c r="P345" s="6" t="s">
        <v>12</v>
      </c>
      <c r="Q345" s="189">
        <v>41507</v>
      </c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7"/>
      <c r="BA345" s="207"/>
      <c r="BB345" s="207"/>
      <c r="BC345" s="207"/>
      <c r="BD345" s="207"/>
      <c r="BE345" s="207"/>
      <c r="BF345" s="207"/>
      <c r="BG345" s="207"/>
      <c r="BH345" s="207"/>
      <c r="BI345" s="207"/>
      <c r="BJ345" s="207"/>
      <c r="BK345" s="207"/>
      <c r="BL345" s="207"/>
      <c r="BM345" s="207"/>
      <c r="BN345" s="207"/>
      <c r="BO345" s="207"/>
      <c r="BP345" s="207"/>
      <c r="BQ345" s="207"/>
      <c r="BR345" s="207"/>
      <c r="BS345" s="207"/>
      <c r="BT345" s="207"/>
      <c r="BU345" s="207"/>
      <c r="BV345" s="207"/>
      <c r="BW345" s="207"/>
      <c r="BX345" s="207"/>
      <c r="BY345" s="207"/>
      <c r="BZ345" s="207"/>
      <c r="CA345" s="207"/>
      <c r="CB345" s="207"/>
      <c r="CC345" s="207"/>
      <c r="CD345" s="207"/>
      <c r="CE345" s="207"/>
      <c r="CF345" s="207"/>
      <c r="CG345" s="207"/>
      <c r="CH345" s="207"/>
      <c r="CI345" s="207"/>
      <c r="CJ345" s="207"/>
      <c r="CK345" s="207"/>
      <c r="CL345" s="207"/>
      <c r="CM345" s="207"/>
      <c r="CN345" s="207"/>
      <c r="CO345" s="207"/>
      <c r="CP345" s="207"/>
      <c r="CQ345" s="207"/>
      <c r="CR345" s="207"/>
      <c r="CS345" s="207"/>
      <c r="CT345" s="207"/>
      <c r="CU345" s="207"/>
      <c r="CV345" s="207"/>
      <c r="CW345" s="207"/>
      <c r="CX345" s="207"/>
      <c r="CY345" s="207"/>
      <c r="CZ345" s="207"/>
      <c r="DA345" s="207"/>
      <c r="DB345" s="207"/>
      <c r="DC345" s="207"/>
      <c r="DD345" s="207"/>
      <c r="DE345" s="207"/>
      <c r="DF345" s="207"/>
      <c r="DG345" s="207"/>
    </row>
    <row r="346" spans="1:111" s="15" customFormat="1" ht="15" customHeight="1" x14ac:dyDescent="0.25">
      <c r="A346" s="110" t="s">
        <v>1449</v>
      </c>
      <c r="B346" s="113">
        <v>43</v>
      </c>
      <c r="C346" s="6">
        <v>343</v>
      </c>
      <c r="D346" s="133" t="s">
        <v>708</v>
      </c>
      <c r="E346" s="110" t="s">
        <v>906</v>
      </c>
      <c r="F346" s="110" t="s">
        <v>927</v>
      </c>
      <c r="G346" s="110" t="s">
        <v>1136</v>
      </c>
      <c r="H346" s="118" t="s">
        <v>709</v>
      </c>
      <c r="I346" s="95">
        <v>5920.05</v>
      </c>
      <c r="J346" s="120">
        <v>509.62</v>
      </c>
      <c r="K346" s="98">
        <v>0</v>
      </c>
      <c r="L346" s="130">
        <v>500</v>
      </c>
      <c r="M346" s="97">
        <v>5410.43</v>
      </c>
      <c r="N346" s="6" t="s">
        <v>892</v>
      </c>
      <c r="O346" s="6" t="s">
        <v>676</v>
      </c>
      <c r="P346" s="6" t="s">
        <v>12</v>
      </c>
      <c r="Q346" s="189">
        <v>41549</v>
      </c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7"/>
      <c r="BA346" s="207"/>
      <c r="BB346" s="207"/>
      <c r="BC346" s="207"/>
      <c r="BD346" s="207"/>
      <c r="BE346" s="207"/>
      <c r="BF346" s="207"/>
      <c r="BG346" s="207"/>
      <c r="BH346" s="207"/>
      <c r="BI346" s="207"/>
      <c r="BJ346" s="207"/>
      <c r="BK346" s="207"/>
      <c r="BL346" s="207"/>
      <c r="BM346" s="207"/>
      <c r="BN346" s="207"/>
      <c r="BO346" s="207"/>
      <c r="BP346" s="207"/>
      <c r="BQ346" s="207"/>
      <c r="BR346" s="207"/>
      <c r="BS346" s="207"/>
      <c r="BT346" s="207"/>
      <c r="BU346" s="207"/>
      <c r="BV346" s="207"/>
      <c r="BW346" s="207"/>
      <c r="BX346" s="207"/>
      <c r="BY346" s="207"/>
      <c r="BZ346" s="207"/>
      <c r="CA346" s="207"/>
      <c r="CB346" s="207"/>
      <c r="CC346" s="207"/>
      <c r="CD346" s="207"/>
      <c r="CE346" s="207"/>
      <c r="CF346" s="207"/>
      <c r="CG346" s="207"/>
      <c r="CH346" s="207"/>
      <c r="CI346" s="207"/>
      <c r="CJ346" s="207"/>
      <c r="CK346" s="207"/>
      <c r="CL346" s="207"/>
      <c r="CM346" s="207"/>
      <c r="CN346" s="207"/>
      <c r="CO346" s="207"/>
      <c r="CP346" s="207"/>
      <c r="CQ346" s="207"/>
      <c r="CR346" s="207"/>
      <c r="CS346" s="207"/>
      <c r="CT346" s="207"/>
      <c r="CU346" s="207"/>
      <c r="CV346" s="207"/>
      <c r="CW346" s="207"/>
      <c r="CX346" s="207"/>
      <c r="CY346" s="207"/>
      <c r="CZ346" s="207"/>
      <c r="DA346" s="207"/>
      <c r="DB346" s="207"/>
      <c r="DC346" s="207"/>
      <c r="DD346" s="207"/>
      <c r="DE346" s="207"/>
      <c r="DF346" s="207"/>
      <c r="DG346" s="207"/>
    </row>
    <row r="347" spans="1:111" s="23" customFormat="1" ht="15" customHeight="1" x14ac:dyDescent="0.25">
      <c r="A347" s="6"/>
      <c r="B347" s="48">
        <v>43</v>
      </c>
      <c r="C347" s="6">
        <v>344</v>
      </c>
      <c r="D347" s="2" t="s">
        <v>646</v>
      </c>
      <c r="E347" s="2" t="s">
        <v>956</v>
      </c>
      <c r="F347" s="2" t="s">
        <v>1424</v>
      </c>
      <c r="G347" s="2" t="s">
        <v>1253</v>
      </c>
      <c r="H347" s="18" t="s">
        <v>647</v>
      </c>
      <c r="I347" s="95">
        <v>19128</v>
      </c>
      <c r="J347" s="120">
        <v>3342.97</v>
      </c>
      <c r="K347" s="98">
        <v>0</v>
      </c>
      <c r="L347" s="99">
        <v>0</v>
      </c>
      <c r="M347" s="97">
        <v>15785.03</v>
      </c>
      <c r="N347" s="2" t="s">
        <v>892</v>
      </c>
      <c r="O347" s="2" t="s">
        <v>894</v>
      </c>
      <c r="P347" s="2" t="s">
        <v>12</v>
      </c>
      <c r="Q347" s="193">
        <v>41845</v>
      </c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  <c r="BZ347" s="206"/>
      <c r="CA347" s="206"/>
      <c r="CB347" s="206"/>
      <c r="CC347" s="206"/>
      <c r="CD347" s="206"/>
      <c r="CE347" s="206"/>
      <c r="CF347" s="206"/>
      <c r="CG347" s="206"/>
      <c r="CH347" s="206"/>
      <c r="CI347" s="206"/>
      <c r="CJ347" s="206"/>
      <c r="CK347" s="206"/>
      <c r="CL347" s="206"/>
      <c r="CM347" s="206"/>
      <c r="CN347" s="206"/>
      <c r="CO347" s="206"/>
      <c r="CP347" s="206"/>
      <c r="CQ347" s="206"/>
      <c r="CR347" s="206"/>
      <c r="CS347" s="206"/>
      <c r="CT347" s="206"/>
      <c r="CU347" s="206"/>
      <c r="CV347" s="206"/>
      <c r="CW347" s="206"/>
      <c r="CX347" s="206"/>
      <c r="CY347" s="206"/>
      <c r="CZ347" s="206"/>
      <c r="DA347" s="206"/>
      <c r="DB347" s="206"/>
      <c r="DC347" s="206"/>
      <c r="DD347" s="206"/>
      <c r="DE347" s="206"/>
      <c r="DF347" s="206"/>
      <c r="DG347" s="206"/>
    </row>
    <row r="348" spans="1:111" s="15" customFormat="1" ht="15" customHeight="1" x14ac:dyDescent="0.25">
      <c r="A348" s="2"/>
      <c r="B348" s="50">
        <v>43</v>
      </c>
      <c r="C348" s="6">
        <v>345</v>
      </c>
      <c r="D348" s="2" t="s">
        <v>640</v>
      </c>
      <c r="E348" s="6" t="s">
        <v>1029</v>
      </c>
      <c r="F348" s="6" t="s">
        <v>906</v>
      </c>
      <c r="G348" s="6" t="s">
        <v>1311</v>
      </c>
      <c r="H348" s="34" t="s">
        <v>641</v>
      </c>
      <c r="I348" s="95">
        <v>5919.6</v>
      </c>
      <c r="J348" s="120">
        <v>509.54</v>
      </c>
      <c r="K348" s="98">
        <v>0</v>
      </c>
      <c r="L348" s="99">
        <v>0</v>
      </c>
      <c r="M348" s="97">
        <v>5410.06</v>
      </c>
      <c r="N348" s="6" t="s">
        <v>892</v>
      </c>
      <c r="O348" s="6" t="s">
        <v>676</v>
      </c>
      <c r="P348" s="6" t="s">
        <v>12</v>
      </c>
      <c r="Q348" s="189">
        <v>41661</v>
      </c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  <c r="BA348" s="207"/>
      <c r="BB348" s="207"/>
      <c r="BC348" s="207"/>
      <c r="BD348" s="207"/>
      <c r="BE348" s="207"/>
      <c r="BF348" s="207"/>
      <c r="BG348" s="207"/>
      <c r="BH348" s="207"/>
      <c r="BI348" s="207"/>
      <c r="BJ348" s="207"/>
      <c r="BK348" s="207"/>
      <c r="BL348" s="207"/>
      <c r="BM348" s="207"/>
      <c r="BN348" s="207"/>
      <c r="BO348" s="207"/>
      <c r="BP348" s="207"/>
      <c r="BQ348" s="207"/>
      <c r="BR348" s="207"/>
      <c r="BS348" s="207"/>
      <c r="BT348" s="207"/>
      <c r="BU348" s="207"/>
      <c r="BV348" s="207"/>
      <c r="BW348" s="207"/>
      <c r="BX348" s="207"/>
      <c r="BY348" s="207"/>
      <c r="BZ348" s="207"/>
      <c r="CA348" s="207"/>
      <c r="CB348" s="207"/>
      <c r="CC348" s="207"/>
      <c r="CD348" s="207"/>
      <c r="CE348" s="207"/>
      <c r="CF348" s="207"/>
      <c r="CG348" s="207"/>
      <c r="CH348" s="207"/>
      <c r="CI348" s="207"/>
      <c r="CJ348" s="207"/>
      <c r="CK348" s="207"/>
      <c r="CL348" s="207"/>
      <c r="CM348" s="207"/>
      <c r="CN348" s="207"/>
      <c r="CO348" s="207"/>
      <c r="CP348" s="207"/>
      <c r="CQ348" s="207"/>
      <c r="CR348" s="207"/>
      <c r="CS348" s="207"/>
      <c r="CT348" s="207"/>
      <c r="CU348" s="207"/>
      <c r="CV348" s="207"/>
      <c r="CW348" s="207"/>
      <c r="CX348" s="207"/>
      <c r="CY348" s="207"/>
      <c r="CZ348" s="207"/>
      <c r="DA348" s="207"/>
      <c r="DB348" s="207"/>
      <c r="DC348" s="207"/>
      <c r="DD348" s="207"/>
      <c r="DE348" s="207"/>
      <c r="DF348" s="207"/>
      <c r="DG348" s="207"/>
    </row>
    <row r="349" spans="1:111" s="15" customFormat="1" ht="15" customHeight="1" x14ac:dyDescent="0.25">
      <c r="A349" s="110" t="s">
        <v>1449</v>
      </c>
      <c r="B349" s="113">
        <v>43</v>
      </c>
      <c r="C349" s="6">
        <v>346</v>
      </c>
      <c r="D349" s="110" t="s">
        <v>715</v>
      </c>
      <c r="E349" s="110" t="s">
        <v>928</v>
      </c>
      <c r="F349" s="110" t="s">
        <v>902</v>
      </c>
      <c r="G349" s="110" t="s">
        <v>1312</v>
      </c>
      <c r="H349" s="118" t="s">
        <v>716</v>
      </c>
      <c r="I349" s="95">
        <v>6895.64</v>
      </c>
      <c r="J349" s="120">
        <v>675.56</v>
      </c>
      <c r="K349" s="98">
        <v>0</v>
      </c>
      <c r="L349" s="99">
        <v>500</v>
      </c>
      <c r="M349" s="97">
        <v>6220.08</v>
      </c>
      <c r="N349" s="6" t="s">
        <v>892</v>
      </c>
      <c r="O349" s="6" t="s">
        <v>633</v>
      </c>
      <c r="P349" s="6" t="s">
        <v>12</v>
      </c>
      <c r="Q349" s="189">
        <v>41821</v>
      </c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7"/>
      <c r="BA349" s="207"/>
      <c r="BB349" s="207"/>
      <c r="BC349" s="207"/>
      <c r="BD349" s="207"/>
      <c r="BE349" s="207"/>
      <c r="BF349" s="207"/>
      <c r="BG349" s="207"/>
      <c r="BH349" s="207"/>
      <c r="BI349" s="207"/>
      <c r="BJ349" s="207"/>
      <c r="BK349" s="207"/>
      <c r="BL349" s="207"/>
      <c r="BM349" s="207"/>
      <c r="BN349" s="207"/>
      <c r="BO349" s="207"/>
      <c r="BP349" s="207"/>
      <c r="BQ349" s="207"/>
      <c r="BR349" s="207"/>
      <c r="BS349" s="207"/>
      <c r="BT349" s="207"/>
      <c r="BU349" s="207"/>
      <c r="BV349" s="207"/>
      <c r="BW349" s="207"/>
      <c r="BX349" s="207"/>
      <c r="BY349" s="207"/>
      <c r="BZ349" s="207"/>
      <c r="CA349" s="207"/>
      <c r="CB349" s="207"/>
      <c r="CC349" s="207"/>
      <c r="CD349" s="207"/>
      <c r="CE349" s="207"/>
      <c r="CF349" s="207"/>
      <c r="CG349" s="207"/>
      <c r="CH349" s="207"/>
      <c r="CI349" s="207"/>
      <c r="CJ349" s="207"/>
      <c r="CK349" s="207"/>
      <c r="CL349" s="207"/>
      <c r="CM349" s="207"/>
      <c r="CN349" s="207"/>
      <c r="CO349" s="207"/>
      <c r="CP349" s="207"/>
      <c r="CQ349" s="207"/>
      <c r="CR349" s="207"/>
      <c r="CS349" s="207"/>
      <c r="CT349" s="207"/>
      <c r="CU349" s="207"/>
      <c r="CV349" s="207"/>
      <c r="CW349" s="207"/>
      <c r="CX349" s="207"/>
      <c r="CY349" s="207"/>
      <c r="CZ349" s="207"/>
      <c r="DA349" s="207"/>
      <c r="DB349" s="207"/>
      <c r="DC349" s="207"/>
      <c r="DD349" s="207"/>
      <c r="DE349" s="207"/>
      <c r="DF349" s="207"/>
      <c r="DG349" s="207"/>
    </row>
    <row r="350" spans="1:111" s="15" customFormat="1" ht="15" customHeight="1" x14ac:dyDescent="0.25">
      <c r="A350" s="2"/>
      <c r="B350" s="111">
        <v>44</v>
      </c>
      <c r="C350" s="6">
        <v>347</v>
      </c>
      <c r="D350" s="2">
        <v>200173</v>
      </c>
      <c r="E350" s="2" t="s">
        <v>962</v>
      </c>
      <c r="F350" s="2" t="s">
        <v>903</v>
      </c>
      <c r="G350" s="2" t="s">
        <v>1202</v>
      </c>
      <c r="H350" s="2" t="s">
        <v>7</v>
      </c>
      <c r="I350" s="95">
        <v>1545.15</v>
      </c>
      <c r="J350" s="120"/>
      <c r="K350" s="98">
        <v>118.24</v>
      </c>
      <c r="L350" s="99">
        <v>0</v>
      </c>
      <c r="M350" s="97">
        <v>1663.39</v>
      </c>
      <c r="N350" s="6" t="s">
        <v>5</v>
      </c>
      <c r="O350" s="6" t="s">
        <v>1774</v>
      </c>
      <c r="P350" s="6" t="s">
        <v>6</v>
      </c>
      <c r="Q350" s="189">
        <v>44636</v>
      </c>
      <c r="R350" s="207"/>
      <c r="S350" s="207"/>
      <c r="T350" s="207"/>
      <c r="U350" s="207"/>
      <c r="V350" s="207"/>
      <c r="W350" s="207"/>
      <c r="X350" s="207"/>
      <c r="Y350" s="207"/>
      <c r="Z350" s="207"/>
      <c r="AA350" s="207"/>
      <c r="AB350" s="207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7"/>
      <c r="BA350" s="207"/>
      <c r="BB350" s="207"/>
      <c r="BC350" s="207"/>
      <c r="BD350" s="207"/>
      <c r="BE350" s="207"/>
      <c r="BF350" s="207"/>
      <c r="BG350" s="207"/>
      <c r="BH350" s="207"/>
      <c r="BI350" s="207"/>
      <c r="BJ350" s="207"/>
      <c r="BK350" s="207"/>
      <c r="BL350" s="207"/>
      <c r="BM350" s="207"/>
      <c r="BN350" s="207"/>
      <c r="BO350" s="207"/>
      <c r="BP350" s="207"/>
      <c r="BQ350" s="207"/>
      <c r="BR350" s="207"/>
      <c r="BS350" s="207"/>
      <c r="BT350" s="207"/>
      <c r="BU350" s="207"/>
      <c r="BV350" s="207"/>
      <c r="BW350" s="207"/>
      <c r="BX350" s="207"/>
      <c r="BY350" s="207"/>
      <c r="BZ350" s="207"/>
      <c r="CA350" s="207"/>
      <c r="CB350" s="207"/>
      <c r="CC350" s="207"/>
      <c r="CD350" s="207"/>
      <c r="CE350" s="207"/>
      <c r="CF350" s="207"/>
      <c r="CG350" s="207"/>
      <c r="CH350" s="207"/>
      <c r="CI350" s="207"/>
      <c r="CJ350" s="207"/>
      <c r="CK350" s="207"/>
      <c r="CL350" s="207"/>
      <c r="CM350" s="207"/>
      <c r="CN350" s="207"/>
      <c r="CO350" s="207"/>
      <c r="CP350" s="207"/>
      <c r="CQ350" s="207"/>
      <c r="CR350" s="207"/>
      <c r="CS350" s="207"/>
      <c r="CT350" s="207"/>
      <c r="CU350" s="207"/>
      <c r="CV350" s="207"/>
      <c r="CW350" s="207"/>
      <c r="CX350" s="207"/>
      <c r="CY350" s="207"/>
      <c r="CZ350" s="207"/>
      <c r="DA350" s="207"/>
      <c r="DB350" s="207"/>
      <c r="DC350" s="207"/>
      <c r="DD350" s="207"/>
      <c r="DE350" s="207"/>
      <c r="DF350" s="207"/>
      <c r="DG350" s="207"/>
    </row>
    <row r="351" spans="1:111" s="15" customFormat="1" ht="15" customHeight="1" x14ac:dyDescent="0.25">
      <c r="A351" s="2"/>
      <c r="B351" s="111">
        <v>44</v>
      </c>
      <c r="C351" s="6">
        <v>348</v>
      </c>
      <c r="D351" s="2" t="s">
        <v>1496</v>
      </c>
      <c r="E351" s="2" t="s">
        <v>907</v>
      </c>
      <c r="F351" s="2" t="s">
        <v>902</v>
      </c>
      <c r="G351" s="2" t="s">
        <v>1168</v>
      </c>
      <c r="H351" s="2" t="s">
        <v>1497</v>
      </c>
      <c r="I351" s="95">
        <v>1545.15</v>
      </c>
      <c r="J351" s="120"/>
      <c r="K351" s="98">
        <v>118.24</v>
      </c>
      <c r="L351" s="99">
        <v>0</v>
      </c>
      <c r="M351" s="97">
        <v>1663.39</v>
      </c>
      <c r="N351" s="6" t="s">
        <v>5</v>
      </c>
      <c r="O351" s="6" t="s">
        <v>1498</v>
      </c>
      <c r="P351" s="6" t="s">
        <v>6</v>
      </c>
      <c r="Q351" s="189">
        <v>44636</v>
      </c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  <c r="AC351" s="207"/>
      <c r="AD351" s="207"/>
      <c r="AE351" s="207"/>
      <c r="AF351" s="207"/>
      <c r="AG351" s="207"/>
      <c r="AH351" s="207"/>
      <c r="AI351" s="207"/>
      <c r="AJ351" s="207"/>
      <c r="AK351" s="207"/>
      <c r="AL351" s="207"/>
      <c r="AM351" s="207"/>
      <c r="AN351" s="207"/>
      <c r="AO351" s="207"/>
      <c r="AP351" s="207"/>
      <c r="AQ351" s="207"/>
      <c r="AR351" s="207"/>
      <c r="AS351" s="207"/>
      <c r="AT351" s="207"/>
      <c r="AU351" s="207"/>
      <c r="AV351" s="207"/>
      <c r="AW351" s="207"/>
      <c r="AX351" s="207"/>
      <c r="AY351" s="207"/>
      <c r="AZ351" s="207"/>
      <c r="BA351" s="207"/>
      <c r="BB351" s="207"/>
      <c r="BC351" s="207"/>
      <c r="BD351" s="207"/>
      <c r="BE351" s="207"/>
      <c r="BF351" s="207"/>
      <c r="BG351" s="207"/>
      <c r="BH351" s="207"/>
      <c r="BI351" s="207"/>
      <c r="BJ351" s="207"/>
      <c r="BK351" s="207"/>
      <c r="BL351" s="207"/>
      <c r="BM351" s="207"/>
      <c r="BN351" s="207"/>
      <c r="BO351" s="207"/>
      <c r="BP351" s="207"/>
      <c r="BQ351" s="207"/>
      <c r="BR351" s="207"/>
      <c r="BS351" s="207"/>
      <c r="BT351" s="207"/>
      <c r="BU351" s="207"/>
      <c r="BV351" s="207"/>
      <c r="BW351" s="207"/>
      <c r="BX351" s="207"/>
      <c r="BY351" s="207"/>
      <c r="BZ351" s="207"/>
      <c r="CA351" s="207"/>
      <c r="CB351" s="207"/>
      <c r="CC351" s="207"/>
      <c r="CD351" s="207"/>
      <c r="CE351" s="207"/>
      <c r="CF351" s="207"/>
      <c r="CG351" s="207"/>
      <c r="CH351" s="207"/>
      <c r="CI351" s="207"/>
      <c r="CJ351" s="207"/>
      <c r="CK351" s="207"/>
      <c r="CL351" s="207"/>
      <c r="CM351" s="207"/>
      <c r="CN351" s="207"/>
      <c r="CO351" s="207"/>
      <c r="CP351" s="207"/>
      <c r="CQ351" s="207"/>
      <c r="CR351" s="207"/>
      <c r="CS351" s="207"/>
      <c r="CT351" s="207"/>
      <c r="CU351" s="207"/>
      <c r="CV351" s="207"/>
      <c r="CW351" s="207"/>
      <c r="CX351" s="207"/>
      <c r="CY351" s="207"/>
      <c r="CZ351" s="207"/>
      <c r="DA351" s="207"/>
      <c r="DB351" s="207"/>
      <c r="DC351" s="207"/>
      <c r="DD351" s="207"/>
      <c r="DE351" s="207"/>
      <c r="DF351" s="207"/>
      <c r="DG351" s="207"/>
    </row>
    <row r="352" spans="1:111" s="15" customFormat="1" ht="15" customHeight="1" x14ac:dyDescent="0.25">
      <c r="A352" s="2"/>
      <c r="B352" s="111">
        <v>44</v>
      </c>
      <c r="C352" s="6">
        <v>349</v>
      </c>
      <c r="D352" s="2" t="s">
        <v>1517</v>
      </c>
      <c r="E352" s="2" t="s">
        <v>970</v>
      </c>
      <c r="F352" s="2" t="s">
        <v>949</v>
      </c>
      <c r="G352" s="2" t="s">
        <v>1417</v>
      </c>
      <c r="H352" s="2" t="s">
        <v>1518</v>
      </c>
      <c r="I352" s="95">
        <v>1545.15</v>
      </c>
      <c r="J352" s="120"/>
      <c r="K352" s="98">
        <v>118.24</v>
      </c>
      <c r="L352" s="99">
        <v>0</v>
      </c>
      <c r="M352" s="97">
        <v>1663.39</v>
      </c>
      <c r="N352" s="6" t="s">
        <v>5</v>
      </c>
      <c r="O352" s="6" t="s">
        <v>1519</v>
      </c>
      <c r="P352" s="6" t="s">
        <v>6</v>
      </c>
      <c r="Q352" s="189">
        <v>44636</v>
      </c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  <c r="BI352" s="207"/>
      <c r="BJ352" s="207"/>
      <c r="BK352" s="207"/>
      <c r="BL352" s="207"/>
      <c r="BM352" s="207"/>
      <c r="BN352" s="207"/>
      <c r="BO352" s="207"/>
      <c r="BP352" s="207"/>
      <c r="BQ352" s="207"/>
      <c r="BR352" s="207"/>
      <c r="BS352" s="207"/>
      <c r="BT352" s="207"/>
      <c r="BU352" s="207"/>
      <c r="BV352" s="207"/>
      <c r="BW352" s="207"/>
      <c r="BX352" s="207"/>
      <c r="BY352" s="207"/>
      <c r="BZ352" s="207"/>
      <c r="CA352" s="207"/>
      <c r="CB352" s="207"/>
      <c r="CC352" s="207"/>
      <c r="CD352" s="207"/>
      <c r="CE352" s="207"/>
      <c r="CF352" s="207"/>
      <c r="CG352" s="207"/>
      <c r="CH352" s="207"/>
      <c r="CI352" s="207"/>
      <c r="CJ352" s="207"/>
      <c r="CK352" s="207"/>
      <c r="CL352" s="207"/>
      <c r="CM352" s="207"/>
      <c r="CN352" s="207"/>
      <c r="CO352" s="207"/>
      <c r="CP352" s="207"/>
      <c r="CQ352" s="207"/>
      <c r="CR352" s="207"/>
      <c r="CS352" s="207"/>
      <c r="CT352" s="207"/>
      <c r="CU352" s="207"/>
      <c r="CV352" s="207"/>
      <c r="CW352" s="207"/>
      <c r="CX352" s="207"/>
      <c r="CY352" s="207"/>
      <c r="CZ352" s="207"/>
      <c r="DA352" s="207"/>
      <c r="DB352" s="207"/>
      <c r="DC352" s="207"/>
      <c r="DD352" s="207"/>
      <c r="DE352" s="207"/>
      <c r="DF352" s="207"/>
      <c r="DG352" s="207"/>
    </row>
    <row r="353" spans="1:111" s="15" customFormat="1" ht="13.5" customHeight="1" x14ac:dyDescent="0.25">
      <c r="A353" s="6"/>
      <c r="B353" s="50">
        <v>44</v>
      </c>
      <c r="C353" s="6">
        <v>350</v>
      </c>
      <c r="D353" s="6" t="s">
        <v>1520</v>
      </c>
      <c r="E353" s="6" t="s">
        <v>1775</v>
      </c>
      <c r="F353" s="6" t="s">
        <v>1104</v>
      </c>
      <c r="G353" s="6" t="s">
        <v>1277</v>
      </c>
      <c r="H353" s="6" t="s">
        <v>1521</v>
      </c>
      <c r="I353" s="95">
        <v>1545.15</v>
      </c>
      <c r="J353" s="120"/>
      <c r="K353" s="98">
        <v>118.24</v>
      </c>
      <c r="L353" s="99">
        <v>0</v>
      </c>
      <c r="M353" s="97">
        <v>1663.39</v>
      </c>
      <c r="N353" s="6" t="s">
        <v>5</v>
      </c>
      <c r="O353" s="6" t="s">
        <v>1522</v>
      </c>
      <c r="P353" s="6" t="s">
        <v>6</v>
      </c>
      <c r="Q353" s="189">
        <v>44636</v>
      </c>
      <c r="R353" s="207"/>
      <c r="S353" s="207"/>
      <c r="T353" s="207"/>
      <c r="U353" s="207"/>
      <c r="V353" s="207"/>
      <c r="W353" s="207"/>
      <c r="X353" s="207"/>
      <c r="Y353" s="207"/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07"/>
      <c r="AK353" s="207"/>
      <c r="AL353" s="207"/>
      <c r="AM353" s="207"/>
      <c r="AN353" s="207"/>
      <c r="AO353" s="207"/>
      <c r="AP353" s="207"/>
      <c r="AQ353" s="207"/>
      <c r="AR353" s="207"/>
      <c r="AS353" s="207"/>
      <c r="AT353" s="207"/>
      <c r="AU353" s="207"/>
      <c r="AV353" s="207"/>
      <c r="AW353" s="207"/>
      <c r="AX353" s="207"/>
      <c r="AY353" s="207"/>
      <c r="AZ353" s="207"/>
      <c r="BA353" s="207"/>
      <c r="BB353" s="207"/>
      <c r="BC353" s="207"/>
      <c r="BD353" s="207"/>
      <c r="BE353" s="207"/>
      <c r="BF353" s="207"/>
      <c r="BG353" s="207"/>
      <c r="BH353" s="207"/>
      <c r="BI353" s="207"/>
      <c r="BJ353" s="207"/>
      <c r="BK353" s="207"/>
      <c r="BL353" s="207"/>
      <c r="BM353" s="207"/>
      <c r="BN353" s="207"/>
      <c r="BO353" s="207"/>
      <c r="BP353" s="207"/>
      <c r="BQ353" s="207"/>
      <c r="BR353" s="207"/>
      <c r="BS353" s="207"/>
      <c r="BT353" s="207"/>
      <c r="BU353" s="207"/>
      <c r="BV353" s="207"/>
      <c r="BW353" s="207"/>
      <c r="BX353" s="207"/>
      <c r="BY353" s="207"/>
      <c r="BZ353" s="207"/>
      <c r="CA353" s="207"/>
      <c r="CB353" s="207"/>
      <c r="CC353" s="207"/>
      <c r="CD353" s="207"/>
      <c r="CE353" s="207"/>
      <c r="CF353" s="207"/>
      <c r="CG353" s="207"/>
      <c r="CH353" s="207"/>
      <c r="CI353" s="207"/>
      <c r="CJ353" s="207"/>
      <c r="CK353" s="207"/>
      <c r="CL353" s="207"/>
      <c r="CM353" s="207"/>
      <c r="CN353" s="207"/>
      <c r="CO353" s="207"/>
      <c r="CP353" s="207"/>
      <c r="CQ353" s="207"/>
      <c r="CR353" s="207"/>
      <c r="CS353" s="207"/>
      <c r="CT353" s="207"/>
      <c r="CU353" s="207"/>
      <c r="CV353" s="207"/>
      <c r="CW353" s="207"/>
      <c r="CX353" s="207"/>
      <c r="CY353" s="207"/>
      <c r="CZ353" s="207"/>
      <c r="DA353" s="207"/>
      <c r="DB353" s="207"/>
      <c r="DC353" s="207"/>
      <c r="DD353" s="207"/>
      <c r="DE353" s="207"/>
      <c r="DF353" s="207"/>
      <c r="DG353" s="207"/>
    </row>
    <row r="354" spans="1:111" s="15" customFormat="1" ht="13.5" customHeight="1" x14ac:dyDescent="0.25">
      <c r="A354" s="6"/>
      <c r="B354" s="50">
        <v>44</v>
      </c>
      <c r="C354" s="6">
        <v>351</v>
      </c>
      <c r="D354" s="6" t="s">
        <v>1846</v>
      </c>
      <c r="E354" s="6" t="s">
        <v>1476</v>
      </c>
      <c r="F354" s="6" t="s">
        <v>1776</v>
      </c>
      <c r="G354" s="6" t="s">
        <v>1777</v>
      </c>
      <c r="H354" s="6" t="s">
        <v>1778</v>
      </c>
      <c r="I354" s="95">
        <v>1545.15</v>
      </c>
      <c r="J354" s="120"/>
      <c r="K354" s="98">
        <v>118.24</v>
      </c>
      <c r="L354" s="99">
        <v>0</v>
      </c>
      <c r="M354" s="97">
        <v>1663.39</v>
      </c>
      <c r="N354" s="6" t="s">
        <v>5</v>
      </c>
      <c r="O354" s="6" t="s">
        <v>1779</v>
      </c>
      <c r="P354" s="6" t="s">
        <v>6</v>
      </c>
      <c r="Q354" s="189">
        <v>44636</v>
      </c>
      <c r="R354" s="207"/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/>
      <c r="AC354" s="207"/>
      <c r="AD354" s="207"/>
      <c r="AE354" s="207"/>
      <c r="AF354" s="207"/>
      <c r="AG354" s="207"/>
      <c r="AH354" s="207"/>
      <c r="AI354" s="207"/>
      <c r="AJ354" s="207"/>
      <c r="AK354" s="207"/>
      <c r="AL354" s="207"/>
      <c r="AM354" s="207"/>
      <c r="AN354" s="207"/>
      <c r="AO354" s="207"/>
      <c r="AP354" s="207"/>
      <c r="AQ354" s="207"/>
      <c r="AR354" s="207"/>
      <c r="AS354" s="207"/>
      <c r="AT354" s="207"/>
      <c r="AU354" s="207"/>
      <c r="AV354" s="207"/>
      <c r="AW354" s="207"/>
      <c r="AX354" s="207"/>
      <c r="AY354" s="207"/>
      <c r="AZ354" s="207"/>
      <c r="BA354" s="207"/>
      <c r="BB354" s="207"/>
      <c r="BC354" s="207"/>
      <c r="BD354" s="207"/>
      <c r="BE354" s="207"/>
      <c r="BF354" s="207"/>
      <c r="BG354" s="207"/>
      <c r="BH354" s="207"/>
      <c r="BI354" s="207"/>
      <c r="BJ354" s="207"/>
      <c r="BK354" s="207"/>
      <c r="BL354" s="207"/>
      <c r="BM354" s="207"/>
      <c r="BN354" s="207"/>
      <c r="BO354" s="207"/>
      <c r="BP354" s="207"/>
      <c r="BQ354" s="207"/>
      <c r="BR354" s="207"/>
      <c r="BS354" s="207"/>
      <c r="BT354" s="207"/>
      <c r="BU354" s="207"/>
      <c r="BV354" s="207"/>
      <c r="BW354" s="207"/>
      <c r="BX354" s="207"/>
      <c r="BY354" s="207"/>
      <c r="BZ354" s="207"/>
      <c r="CA354" s="207"/>
      <c r="CB354" s="207"/>
      <c r="CC354" s="207"/>
      <c r="CD354" s="207"/>
      <c r="CE354" s="207"/>
      <c r="CF354" s="207"/>
      <c r="CG354" s="207"/>
      <c r="CH354" s="207"/>
      <c r="CI354" s="207"/>
      <c r="CJ354" s="207"/>
      <c r="CK354" s="207"/>
      <c r="CL354" s="207"/>
      <c r="CM354" s="207"/>
      <c r="CN354" s="207"/>
      <c r="CO354" s="207"/>
      <c r="CP354" s="207"/>
      <c r="CQ354" s="207"/>
      <c r="CR354" s="207"/>
      <c r="CS354" s="207"/>
      <c r="CT354" s="207"/>
      <c r="CU354" s="207"/>
      <c r="CV354" s="207"/>
      <c r="CW354" s="207"/>
      <c r="CX354" s="207"/>
      <c r="CY354" s="207"/>
      <c r="CZ354" s="207"/>
      <c r="DA354" s="207"/>
      <c r="DB354" s="207"/>
      <c r="DC354" s="207"/>
      <c r="DD354" s="207"/>
      <c r="DE354" s="207"/>
      <c r="DF354" s="207"/>
      <c r="DG354" s="207"/>
    </row>
    <row r="355" spans="1:111" s="15" customFormat="1" ht="13.5" customHeight="1" x14ac:dyDescent="0.25">
      <c r="A355" s="2"/>
      <c r="B355" s="111">
        <v>44</v>
      </c>
      <c r="C355" s="6">
        <v>352</v>
      </c>
      <c r="D355" s="2" t="s">
        <v>1845</v>
      </c>
      <c r="E355" s="2" t="s">
        <v>1773</v>
      </c>
      <c r="F355" s="2" t="s">
        <v>941</v>
      </c>
      <c r="G355" s="2" t="s">
        <v>1780</v>
      </c>
      <c r="H355" s="2" t="s">
        <v>1781</v>
      </c>
      <c r="I355" s="95">
        <v>1545.15</v>
      </c>
      <c r="J355" s="120"/>
      <c r="K355" s="98">
        <v>118.24</v>
      </c>
      <c r="L355" s="99">
        <v>0</v>
      </c>
      <c r="M355" s="97">
        <v>1663.39</v>
      </c>
      <c r="N355" s="6" t="s">
        <v>5</v>
      </c>
      <c r="O355" s="6" t="s">
        <v>1782</v>
      </c>
      <c r="P355" s="6" t="s">
        <v>6</v>
      </c>
      <c r="Q355" s="189">
        <v>44636</v>
      </c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  <c r="BI355" s="207"/>
      <c r="BJ355" s="207"/>
      <c r="BK355" s="207"/>
      <c r="BL355" s="207"/>
      <c r="BM355" s="207"/>
      <c r="BN355" s="207"/>
      <c r="BO355" s="207"/>
      <c r="BP355" s="207"/>
      <c r="BQ355" s="207"/>
      <c r="BR355" s="207"/>
      <c r="BS355" s="207"/>
      <c r="BT355" s="207"/>
      <c r="BU355" s="207"/>
      <c r="BV355" s="207"/>
      <c r="BW355" s="207"/>
      <c r="BX355" s="207"/>
      <c r="BY355" s="207"/>
      <c r="BZ355" s="207"/>
      <c r="CA355" s="207"/>
      <c r="CB355" s="207"/>
      <c r="CC355" s="207"/>
      <c r="CD355" s="207"/>
      <c r="CE355" s="207"/>
      <c r="CF355" s="207"/>
      <c r="CG355" s="207"/>
      <c r="CH355" s="207"/>
      <c r="CI355" s="207"/>
      <c r="CJ355" s="207"/>
      <c r="CK355" s="207"/>
      <c r="CL355" s="207"/>
      <c r="CM355" s="207"/>
      <c r="CN355" s="207"/>
      <c r="CO355" s="207"/>
      <c r="CP355" s="207"/>
      <c r="CQ355" s="207"/>
      <c r="CR355" s="207"/>
      <c r="CS355" s="207"/>
      <c r="CT355" s="207"/>
      <c r="CU355" s="207"/>
      <c r="CV355" s="207"/>
      <c r="CW355" s="207"/>
      <c r="CX355" s="207"/>
      <c r="CY355" s="207"/>
      <c r="CZ355" s="207"/>
      <c r="DA355" s="207"/>
      <c r="DB355" s="207"/>
      <c r="DC355" s="207"/>
      <c r="DD355" s="207"/>
      <c r="DE355" s="207"/>
      <c r="DF355" s="207"/>
      <c r="DG355" s="207"/>
    </row>
    <row r="356" spans="1:111" s="15" customFormat="1" ht="13.5" customHeight="1" x14ac:dyDescent="0.25">
      <c r="A356" s="6"/>
      <c r="B356" s="50">
        <v>44</v>
      </c>
      <c r="C356" s="6">
        <v>353</v>
      </c>
      <c r="D356" s="6" t="s">
        <v>1844</v>
      </c>
      <c r="E356" s="6" t="s">
        <v>1530</v>
      </c>
      <c r="F356" s="6" t="s">
        <v>924</v>
      </c>
      <c r="G356" s="6" t="s">
        <v>1191</v>
      </c>
      <c r="H356" s="6" t="s">
        <v>1783</v>
      </c>
      <c r="I356" s="95">
        <v>1545.15</v>
      </c>
      <c r="J356" s="120"/>
      <c r="K356" s="98">
        <v>118.24</v>
      </c>
      <c r="L356" s="99">
        <v>0</v>
      </c>
      <c r="M356" s="97">
        <v>1663.39</v>
      </c>
      <c r="N356" s="6" t="s">
        <v>5</v>
      </c>
      <c r="O356" s="6" t="s">
        <v>1784</v>
      </c>
      <c r="P356" s="6" t="s">
        <v>6</v>
      </c>
      <c r="Q356" s="189">
        <v>44636</v>
      </c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07"/>
      <c r="AK356" s="207"/>
      <c r="AL356" s="207"/>
      <c r="AM356" s="207"/>
      <c r="AN356" s="207"/>
      <c r="AO356" s="207"/>
      <c r="AP356" s="207"/>
      <c r="AQ356" s="207"/>
      <c r="AR356" s="207"/>
      <c r="AS356" s="207"/>
      <c r="AT356" s="207"/>
      <c r="AU356" s="207"/>
      <c r="AV356" s="207"/>
      <c r="AW356" s="207"/>
      <c r="AX356" s="207"/>
      <c r="AY356" s="207"/>
      <c r="AZ356" s="207"/>
      <c r="BA356" s="207"/>
      <c r="BB356" s="207"/>
      <c r="BC356" s="207"/>
      <c r="BD356" s="207"/>
      <c r="BE356" s="207"/>
      <c r="BF356" s="207"/>
      <c r="BG356" s="207"/>
      <c r="BH356" s="207"/>
      <c r="BI356" s="207"/>
      <c r="BJ356" s="207"/>
      <c r="BK356" s="207"/>
      <c r="BL356" s="207"/>
      <c r="BM356" s="207"/>
      <c r="BN356" s="207"/>
      <c r="BO356" s="207"/>
      <c r="BP356" s="207"/>
      <c r="BQ356" s="207"/>
      <c r="BR356" s="207"/>
      <c r="BS356" s="207"/>
      <c r="BT356" s="207"/>
      <c r="BU356" s="207"/>
      <c r="BV356" s="207"/>
      <c r="BW356" s="207"/>
      <c r="BX356" s="207"/>
      <c r="BY356" s="207"/>
      <c r="BZ356" s="207"/>
      <c r="CA356" s="207"/>
      <c r="CB356" s="207"/>
      <c r="CC356" s="207"/>
      <c r="CD356" s="207"/>
      <c r="CE356" s="207"/>
      <c r="CF356" s="207"/>
      <c r="CG356" s="207"/>
      <c r="CH356" s="207"/>
      <c r="CI356" s="207"/>
      <c r="CJ356" s="207"/>
      <c r="CK356" s="207"/>
      <c r="CL356" s="207"/>
      <c r="CM356" s="207"/>
      <c r="CN356" s="207"/>
      <c r="CO356" s="207"/>
      <c r="CP356" s="207"/>
      <c r="CQ356" s="207"/>
      <c r="CR356" s="207"/>
      <c r="CS356" s="207"/>
      <c r="CT356" s="207"/>
      <c r="CU356" s="207"/>
      <c r="CV356" s="207"/>
      <c r="CW356" s="207"/>
      <c r="CX356" s="207"/>
      <c r="CY356" s="207"/>
      <c r="CZ356" s="207"/>
      <c r="DA356" s="207"/>
      <c r="DB356" s="207"/>
      <c r="DC356" s="207"/>
      <c r="DD356" s="207"/>
      <c r="DE356" s="207"/>
      <c r="DF356" s="207"/>
      <c r="DG356" s="207"/>
    </row>
    <row r="357" spans="1:111" s="15" customFormat="1" ht="13.5" customHeight="1" x14ac:dyDescent="0.25">
      <c r="A357" s="110" t="s">
        <v>1824</v>
      </c>
      <c r="B357" s="113">
        <v>44</v>
      </c>
      <c r="C357" s="6">
        <v>354</v>
      </c>
      <c r="D357" s="110" t="s">
        <v>1843</v>
      </c>
      <c r="E357" s="110" t="s">
        <v>923</v>
      </c>
      <c r="F357" s="110" t="s">
        <v>909</v>
      </c>
      <c r="G357" s="110" t="s">
        <v>1785</v>
      </c>
      <c r="H357" s="110" t="s">
        <v>1786</v>
      </c>
      <c r="I357" s="95">
        <v>1545.15</v>
      </c>
      <c r="J357" s="120"/>
      <c r="K357" s="98">
        <v>118.24</v>
      </c>
      <c r="L357" s="99">
        <v>0</v>
      </c>
      <c r="M357" s="97">
        <v>1663.39</v>
      </c>
      <c r="N357" s="6" t="s">
        <v>5</v>
      </c>
      <c r="O357" s="6" t="s">
        <v>1787</v>
      </c>
      <c r="P357" s="6" t="s">
        <v>6</v>
      </c>
      <c r="Q357" s="189">
        <v>44636</v>
      </c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  <c r="BI357" s="207"/>
      <c r="BJ357" s="207"/>
      <c r="BK357" s="207"/>
      <c r="BL357" s="207"/>
      <c r="BM357" s="207"/>
      <c r="BN357" s="207"/>
      <c r="BO357" s="207"/>
      <c r="BP357" s="207"/>
      <c r="BQ357" s="207"/>
      <c r="BR357" s="207"/>
      <c r="BS357" s="207"/>
      <c r="BT357" s="207"/>
      <c r="BU357" s="207"/>
      <c r="BV357" s="207"/>
      <c r="BW357" s="207"/>
      <c r="BX357" s="207"/>
      <c r="BY357" s="207"/>
      <c r="BZ357" s="207"/>
      <c r="CA357" s="207"/>
      <c r="CB357" s="207"/>
      <c r="CC357" s="207"/>
      <c r="CD357" s="207"/>
      <c r="CE357" s="207"/>
      <c r="CF357" s="207"/>
      <c r="CG357" s="207"/>
      <c r="CH357" s="207"/>
      <c r="CI357" s="207"/>
      <c r="CJ357" s="207"/>
      <c r="CK357" s="207"/>
      <c r="CL357" s="207"/>
      <c r="CM357" s="207"/>
      <c r="CN357" s="207"/>
      <c r="CO357" s="207"/>
      <c r="CP357" s="207"/>
      <c r="CQ357" s="207"/>
      <c r="CR357" s="207"/>
      <c r="CS357" s="207"/>
      <c r="CT357" s="207"/>
      <c r="CU357" s="207"/>
      <c r="CV357" s="207"/>
      <c r="CW357" s="207"/>
      <c r="CX357" s="207"/>
      <c r="CY357" s="207"/>
      <c r="CZ357" s="207"/>
      <c r="DA357" s="207"/>
      <c r="DB357" s="207"/>
      <c r="DC357" s="207"/>
      <c r="DD357" s="207"/>
      <c r="DE357" s="207"/>
      <c r="DF357" s="207"/>
      <c r="DG357" s="207"/>
    </row>
    <row r="358" spans="1:111" s="15" customFormat="1" ht="13.5" customHeight="1" x14ac:dyDescent="0.25">
      <c r="A358" s="6"/>
      <c r="B358" s="50">
        <v>44</v>
      </c>
      <c r="C358" s="6">
        <v>355</v>
      </c>
      <c r="D358" s="6" t="s">
        <v>1842</v>
      </c>
      <c r="E358" s="6" t="s">
        <v>1035</v>
      </c>
      <c r="F358" s="6" t="s">
        <v>907</v>
      </c>
      <c r="G358" s="6" t="s">
        <v>1382</v>
      </c>
      <c r="H358" s="6" t="s">
        <v>1788</v>
      </c>
      <c r="I358" s="95">
        <v>1545.15</v>
      </c>
      <c r="J358" s="120"/>
      <c r="K358" s="98">
        <v>118.24</v>
      </c>
      <c r="L358" s="99">
        <v>0</v>
      </c>
      <c r="M358" s="97">
        <v>1663.39</v>
      </c>
      <c r="N358" s="6" t="s">
        <v>5</v>
      </c>
      <c r="O358" s="6" t="s">
        <v>1495</v>
      </c>
      <c r="P358" s="8" t="s">
        <v>6</v>
      </c>
      <c r="Q358" s="189">
        <v>44636</v>
      </c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7"/>
      <c r="AT358" s="207"/>
      <c r="AU358" s="207"/>
      <c r="AV358" s="207"/>
      <c r="AW358" s="207"/>
      <c r="AX358" s="207"/>
      <c r="AY358" s="207"/>
      <c r="AZ358" s="207"/>
      <c r="BA358" s="207"/>
      <c r="BB358" s="207"/>
      <c r="BC358" s="207"/>
      <c r="BD358" s="207"/>
      <c r="BE358" s="207"/>
      <c r="BF358" s="207"/>
      <c r="BG358" s="207"/>
      <c r="BH358" s="207"/>
      <c r="BI358" s="207"/>
      <c r="BJ358" s="207"/>
      <c r="BK358" s="207"/>
      <c r="BL358" s="207"/>
      <c r="BM358" s="207"/>
      <c r="BN358" s="207"/>
      <c r="BO358" s="207"/>
      <c r="BP358" s="207"/>
      <c r="BQ358" s="207"/>
      <c r="BR358" s="207"/>
      <c r="BS358" s="207"/>
      <c r="BT358" s="207"/>
      <c r="BU358" s="207"/>
      <c r="BV358" s="207"/>
      <c r="BW358" s="207"/>
      <c r="BX358" s="207"/>
      <c r="BY358" s="207"/>
      <c r="BZ358" s="207"/>
      <c r="CA358" s="207"/>
      <c r="CB358" s="207"/>
      <c r="CC358" s="207"/>
      <c r="CD358" s="207"/>
      <c r="CE358" s="207"/>
      <c r="CF358" s="207"/>
      <c r="CG358" s="207"/>
      <c r="CH358" s="207"/>
      <c r="CI358" s="207"/>
      <c r="CJ358" s="207"/>
      <c r="CK358" s="207"/>
      <c r="CL358" s="207"/>
      <c r="CM358" s="207"/>
      <c r="CN358" s="207"/>
      <c r="CO358" s="207"/>
      <c r="CP358" s="207"/>
      <c r="CQ358" s="207"/>
      <c r="CR358" s="207"/>
      <c r="CS358" s="207"/>
      <c r="CT358" s="207"/>
      <c r="CU358" s="207"/>
      <c r="CV358" s="207"/>
      <c r="CW358" s="207"/>
      <c r="CX358" s="207"/>
      <c r="CY358" s="207"/>
      <c r="CZ358" s="207"/>
      <c r="DA358" s="207"/>
      <c r="DB358" s="207"/>
      <c r="DC358" s="207"/>
      <c r="DD358" s="207"/>
      <c r="DE358" s="207"/>
      <c r="DF358" s="207"/>
      <c r="DG358" s="207"/>
    </row>
    <row r="359" spans="1:111" s="15" customFormat="1" ht="13.5" customHeight="1" x14ac:dyDescent="0.25">
      <c r="A359" s="6"/>
      <c r="B359" s="50">
        <v>44</v>
      </c>
      <c r="C359" s="6">
        <v>356</v>
      </c>
      <c r="D359" s="6" t="s">
        <v>1841</v>
      </c>
      <c r="E359" s="6" t="s">
        <v>1531</v>
      </c>
      <c r="F359" s="6" t="s">
        <v>959</v>
      </c>
      <c r="G359" s="6" t="s">
        <v>1144</v>
      </c>
      <c r="H359" s="6" t="s">
        <v>1789</v>
      </c>
      <c r="I359" s="95">
        <v>1545.15</v>
      </c>
      <c r="J359" s="120"/>
      <c r="K359" s="98">
        <v>118.24</v>
      </c>
      <c r="L359" s="99">
        <v>0</v>
      </c>
      <c r="M359" s="97">
        <v>1663.39</v>
      </c>
      <c r="N359" s="6" t="s">
        <v>5</v>
      </c>
      <c r="O359" s="6" t="s">
        <v>1790</v>
      </c>
      <c r="P359" s="6" t="s">
        <v>6</v>
      </c>
      <c r="Q359" s="189">
        <v>44636</v>
      </c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  <c r="BI359" s="207"/>
      <c r="BJ359" s="207"/>
      <c r="BK359" s="207"/>
      <c r="BL359" s="207"/>
      <c r="BM359" s="207"/>
      <c r="BN359" s="207"/>
      <c r="BO359" s="207"/>
      <c r="BP359" s="207"/>
      <c r="BQ359" s="207"/>
      <c r="BR359" s="207"/>
      <c r="BS359" s="207"/>
      <c r="BT359" s="207"/>
      <c r="BU359" s="207"/>
      <c r="BV359" s="207"/>
      <c r="BW359" s="207"/>
      <c r="BX359" s="207"/>
      <c r="BY359" s="207"/>
      <c r="BZ359" s="207"/>
      <c r="CA359" s="207"/>
      <c r="CB359" s="207"/>
      <c r="CC359" s="207"/>
      <c r="CD359" s="207"/>
      <c r="CE359" s="207"/>
      <c r="CF359" s="207"/>
      <c r="CG359" s="207"/>
      <c r="CH359" s="207"/>
      <c r="CI359" s="207"/>
      <c r="CJ359" s="207"/>
      <c r="CK359" s="207"/>
      <c r="CL359" s="207"/>
      <c r="CM359" s="207"/>
      <c r="CN359" s="207"/>
      <c r="CO359" s="207"/>
      <c r="CP359" s="207"/>
      <c r="CQ359" s="207"/>
      <c r="CR359" s="207"/>
      <c r="CS359" s="207"/>
      <c r="CT359" s="207"/>
      <c r="CU359" s="207"/>
      <c r="CV359" s="207"/>
      <c r="CW359" s="207"/>
      <c r="CX359" s="207"/>
      <c r="CY359" s="207"/>
      <c r="CZ359" s="207"/>
      <c r="DA359" s="207"/>
      <c r="DB359" s="207"/>
      <c r="DC359" s="207"/>
      <c r="DD359" s="207"/>
      <c r="DE359" s="207"/>
      <c r="DF359" s="207"/>
      <c r="DG359" s="207"/>
    </row>
    <row r="360" spans="1:111" s="15" customFormat="1" ht="15" customHeight="1" x14ac:dyDescent="0.25">
      <c r="A360" s="6"/>
      <c r="B360" s="50">
        <v>44</v>
      </c>
      <c r="C360" s="6">
        <v>357</v>
      </c>
      <c r="D360" s="6" t="s">
        <v>1840</v>
      </c>
      <c r="E360" s="6" t="s">
        <v>954</v>
      </c>
      <c r="F360" s="6" t="s">
        <v>1008</v>
      </c>
      <c r="G360" s="6" t="s">
        <v>1146</v>
      </c>
      <c r="H360" s="6" t="s">
        <v>1791</v>
      </c>
      <c r="I360" s="95">
        <v>1545.15</v>
      </c>
      <c r="J360" s="120"/>
      <c r="K360" s="98">
        <v>118.24</v>
      </c>
      <c r="L360" s="99">
        <v>0</v>
      </c>
      <c r="M360" s="97">
        <v>1663.39</v>
      </c>
      <c r="N360" s="6" t="s">
        <v>5</v>
      </c>
      <c r="O360" s="6" t="s">
        <v>1504</v>
      </c>
      <c r="P360" s="6" t="s">
        <v>6</v>
      </c>
      <c r="Q360" s="189">
        <v>44636</v>
      </c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  <c r="BI360" s="207"/>
      <c r="BJ360" s="207"/>
      <c r="BK360" s="207"/>
      <c r="BL360" s="207"/>
      <c r="BM360" s="207"/>
      <c r="BN360" s="207"/>
      <c r="BO360" s="207"/>
      <c r="BP360" s="207"/>
      <c r="BQ360" s="207"/>
      <c r="BR360" s="207"/>
      <c r="BS360" s="207"/>
      <c r="BT360" s="207"/>
      <c r="BU360" s="207"/>
      <c r="BV360" s="207"/>
      <c r="BW360" s="207"/>
      <c r="BX360" s="207"/>
      <c r="BY360" s="207"/>
      <c r="BZ360" s="207"/>
      <c r="CA360" s="207"/>
      <c r="CB360" s="207"/>
      <c r="CC360" s="207"/>
      <c r="CD360" s="207"/>
      <c r="CE360" s="207"/>
      <c r="CF360" s="207"/>
      <c r="CG360" s="207"/>
      <c r="CH360" s="207"/>
      <c r="CI360" s="207"/>
      <c r="CJ360" s="207"/>
      <c r="CK360" s="207"/>
      <c r="CL360" s="207"/>
      <c r="CM360" s="207"/>
      <c r="CN360" s="207"/>
      <c r="CO360" s="207"/>
      <c r="CP360" s="207"/>
      <c r="CQ360" s="207"/>
      <c r="CR360" s="207"/>
      <c r="CS360" s="207"/>
      <c r="CT360" s="207"/>
      <c r="CU360" s="207"/>
      <c r="CV360" s="207"/>
      <c r="CW360" s="207"/>
      <c r="CX360" s="207"/>
      <c r="CY360" s="207"/>
      <c r="CZ360" s="207"/>
      <c r="DA360" s="207"/>
      <c r="DB360" s="207"/>
      <c r="DC360" s="207"/>
      <c r="DD360" s="207"/>
      <c r="DE360" s="207"/>
      <c r="DF360" s="207"/>
      <c r="DG360" s="207"/>
    </row>
    <row r="361" spans="1:111" s="15" customFormat="1" ht="15" customHeight="1" x14ac:dyDescent="0.25">
      <c r="A361" s="6"/>
      <c r="B361" s="50">
        <v>44</v>
      </c>
      <c r="C361" s="6">
        <v>358</v>
      </c>
      <c r="D361" s="6" t="s">
        <v>1839</v>
      </c>
      <c r="E361" s="6" t="s">
        <v>974</v>
      </c>
      <c r="F361" s="6" t="s">
        <v>1070</v>
      </c>
      <c r="G361" s="6" t="s">
        <v>1177</v>
      </c>
      <c r="H361" s="6" t="s">
        <v>660</v>
      </c>
      <c r="I361" s="95">
        <v>1545.15</v>
      </c>
      <c r="J361" s="120"/>
      <c r="K361" s="98">
        <v>118.24</v>
      </c>
      <c r="L361" s="99">
        <v>0</v>
      </c>
      <c r="M361" s="97">
        <v>1663.39</v>
      </c>
      <c r="N361" s="6" t="s">
        <v>5</v>
      </c>
      <c r="O361" s="6" t="s">
        <v>1792</v>
      </c>
      <c r="P361" s="6" t="s">
        <v>6</v>
      </c>
      <c r="Q361" s="189">
        <v>44636</v>
      </c>
      <c r="R361" s="207"/>
      <c r="S361" s="207"/>
      <c r="T361" s="207"/>
      <c r="U361" s="207"/>
      <c r="V361" s="207"/>
      <c r="W361" s="207"/>
      <c r="X361" s="207"/>
      <c r="Y361" s="207"/>
      <c r="Z361" s="207"/>
      <c r="AA361" s="207"/>
      <c r="AB361" s="207"/>
      <c r="AC361" s="207"/>
      <c r="AD361" s="207"/>
      <c r="AE361" s="207"/>
      <c r="AF361" s="207"/>
      <c r="AG361" s="207"/>
      <c r="AH361" s="207"/>
      <c r="AI361" s="207"/>
      <c r="AJ361" s="207"/>
      <c r="AK361" s="207"/>
      <c r="AL361" s="207"/>
      <c r="AM361" s="207"/>
      <c r="AN361" s="207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207"/>
      <c r="BC361" s="207"/>
      <c r="BD361" s="207"/>
      <c r="BE361" s="207"/>
      <c r="BF361" s="207"/>
      <c r="BG361" s="207"/>
      <c r="BH361" s="207"/>
      <c r="BI361" s="207"/>
      <c r="BJ361" s="207"/>
      <c r="BK361" s="207"/>
      <c r="BL361" s="207"/>
      <c r="BM361" s="207"/>
      <c r="BN361" s="207"/>
      <c r="BO361" s="207"/>
      <c r="BP361" s="207"/>
      <c r="BQ361" s="207"/>
      <c r="BR361" s="207"/>
      <c r="BS361" s="207"/>
      <c r="BT361" s="207"/>
      <c r="BU361" s="207"/>
      <c r="BV361" s="207"/>
      <c r="BW361" s="207"/>
      <c r="BX361" s="207"/>
      <c r="BY361" s="207"/>
      <c r="BZ361" s="207"/>
      <c r="CA361" s="207"/>
      <c r="CB361" s="207"/>
      <c r="CC361" s="207"/>
      <c r="CD361" s="207"/>
      <c r="CE361" s="207"/>
      <c r="CF361" s="207"/>
      <c r="CG361" s="207"/>
      <c r="CH361" s="207"/>
      <c r="CI361" s="207"/>
      <c r="CJ361" s="207"/>
      <c r="CK361" s="207"/>
      <c r="CL361" s="207"/>
      <c r="CM361" s="207"/>
      <c r="CN361" s="207"/>
      <c r="CO361" s="207"/>
      <c r="CP361" s="207"/>
      <c r="CQ361" s="207"/>
      <c r="CR361" s="207"/>
      <c r="CS361" s="207"/>
      <c r="CT361" s="207"/>
      <c r="CU361" s="207"/>
      <c r="CV361" s="207"/>
      <c r="CW361" s="207"/>
      <c r="CX361" s="207"/>
      <c r="CY361" s="207"/>
      <c r="CZ361" s="207"/>
      <c r="DA361" s="207"/>
      <c r="DB361" s="207"/>
      <c r="DC361" s="207"/>
      <c r="DD361" s="207"/>
      <c r="DE361" s="207"/>
      <c r="DF361" s="207"/>
      <c r="DG361" s="207"/>
    </row>
    <row r="362" spans="1:111" s="15" customFormat="1" ht="15" customHeight="1" x14ac:dyDescent="0.25">
      <c r="A362" s="2"/>
      <c r="B362" s="111">
        <v>44</v>
      </c>
      <c r="C362" s="6">
        <v>359</v>
      </c>
      <c r="D362" s="2" t="s">
        <v>1838</v>
      </c>
      <c r="E362" s="2" t="s">
        <v>1793</v>
      </c>
      <c r="F362" s="2" t="s">
        <v>914</v>
      </c>
      <c r="G362" s="2" t="s">
        <v>1794</v>
      </c>
      <c r="H362" s="2" t="s">
        <v>1795</v>
      </c>
      <c r="I362" s="95">
        <v>1545.15</v>
      </c>
      <c r="J362" s="120"/>
      <c r="K362" s="98">
        <v>118.24</v>
      </c>
      <c r="L362" s="99">
        <v>0</v>
      </c>
      <c r="M362" s="97">
        <v>1663.39</v>
      </c>
      <c r="N362" s="6" t="s">
        <v>5</v>
      </c>
      <c r="O362" s="6" t="s">
        <v>1502</v>
      </c>
      <c r="P362" s="6" t="s">
        <v>6</v>
      </c>
      <c r="Q362" s="189">
        <v>44636</v>
      </c>
      <c r="R362" s="207"/>
      <c r="S362" s="207"/>
      <c r="T362" s="207"/>
      <c r="U362" s="207"/>
      <c r="V362" s="207"/>
      <c r="W362" s="207"/>
      <c r="X362" s="207"/>
      <c r="Y362" s="207"/>
      <c r="Z362" s="207"/>
      <c r="AA362" s="207"/>
      <c r="AB362" s="207"/>
      <c r="AC362" s="207"/>
      <c r="AD362" s="207"/>
      <c r="AE362" s="207"/>
      <c r="AF362" s="207"/>
      <c r="AG362" s="207"/>
      <c r="AH362" s="207"/>
      <c r="AI362" s="207"/>
      <c r="AJ362" s="207"/>
      <c r="AK362" s="207"/>
      <c r="AL362" s="207"/>
      <c r="AM362" s="207"/>
      <c r="AN362" s="207"/>
      <c r="AO362" s="207"/>
      <c r="AP362" s="207"/>
      <c r="AQ362" s="207"/>
      <c r="AR362" s="207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207"/>
      <c r="BC362" s="207"/>
      <c r="BD362" s="207"/>
      <c r="BE362" s="207"/>
      <c r="BF362" s="207"/>
      <c r="BG362" s="207"/>
      <c r="BH362" s="207"/>
      <c r="BI362" s="207"/>
      <c r="BJ362" s="207"/>
      <c r="BK362" s="207"/>
      <c r="BL362" s="207"/>
      <c r="BM362" s="207"/>
      <c r="BN362" s="207"/>
      <c r="BO362" s="207"/>
      <c r="BP362" s="207"/>
      <c r="BQ362" s="207"/>
      <c r="BR362" s="207"/>
      <c r="BS362" s="207"/>
      <c r="BT362" s="207"/>
      <c r="BU362" s="207"/>
      <c r="BV362" s="207"/>
      <c r="BW362" s="207"/>
      <c r="BX362" s="207"/>
      <c r="BY362" s="207"/>
      <c r="BZ362" s="207"/>
      <c r="CA362" s="207"/>
      <c r="CB362" s="207"/>
      <c r="CC362" s="207"/>
      <c r="CD362" s="207"/>
      <c r="CE362" s="207"/>
      <c r="CF362" s="207"/>
      <c r="CG362" s="207"/>
      <c r="CH362" s="207"/>
      <c r="CI362" s="207"/>
      <c r="CJ362" s="207"/>
      <c r="CK362" s="207"/>
      <c r="CL362" s="207"/>
      <c r="CM362" s="207"/>
      <c r="CN362" s="207"/>
      <c r="CO362" s="207"/>
      <c r="CP362" s="207"/>
      <c r="CQ362" s="207"/>
      <c r="CR362" s="207"/>
      <c r="CS362" s="207"/>
      <c r="CT362" s="207"/>
      <c r="CU362" s="207"/>
      <c r="CV362" s="207"/>
      <c r="CW362" s="207"/>
      <c r="CX362" s="207"/>
      <c r="CY362" s="207"/>
      <c r="CZ362" s="207"/>
      <c r="DA362" s="207"/>
      <c r="DB362" s="207"/>
      <c r="DC362" s="207"/>
      <c r="DD362" s="207"/>
      <c r="DE362" s="207"/>
      <c r="DF362" s="207"/>
      <c r="DG362" s="207"/>
    </row>
    <row r="363" spans="1:111" s="15" customFormat="1" ht="15" customHeight="1" x14ac:dyDescent="0.25">
      <c r="A363" s="2"/>
      <c r="B363" s="111">
        <v>44</v>
      </c>
      <c r="C363" s="6">
        <v>360</v>
      </c>
      <c r="D363" s="2" t="s">
        <v>1837</v>
      </c>
      <c r="E363" s="2" t="s">
        <v>1743</v>
      </c>
      <c r="F363" s="2" t="s">
        <v>1009</v>
      </c>
      <c r="G363" s="2" t="s">
        <v>1240</v>
      </c>
      <c r="H363" s="2" t="s">
        <v>1796</v>
      </c>
      <c r="I363" s="95">
        <v>1545.15</v>
      </c>
      <c r="J363" s="120"/>
      <c r="K363" s="98">
        <v>118.24</v>
      </c>
      <c r="L363" s="99">
        <v>0</v>
      </c>
      <c r="M363" s="97">
        <v>1663.39</v>
      </c>
      <c r="N363" s="6" t="s">
        <v>5</v>
      </c>
      <c r="O363" s="6" t="s">
        <v>1506</v>
      </c>
      <c r="P363" s="6" t="s">
        <v>6</v>
      </c>
      <c r="Q363" s="189">
        <v>44636</v>
      </c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  <c r="BI363" s="207"/>
      <c r="BJ363" s="207"/>
      <c r="BK363" s="207"/>
      <c r="BL363" s="207"/>
      <c r="BM363" s="207"/>
      <c r="BN363" s="207"/>
      <c r="BO363" s="207"/>
      <c r="BP363" s="207"/>
      <c r="BQ363" s="207"/>
      <c r="BR363" s="207"/>
      <c r="BS363" s="207"/>
      <c r="BT363" s="207"/>
      <c r="BU363" s="207"/>
      <c r="BV363" s="207"/>
      <c r="BW363" s="207"/>
      <c r="BX363" s="207"/>
      <c r="BY363" s="207"/>
      <c r="BZ363" s="207"/>
      <c r="CA363" s="207"/>
      <c r="CB363" s="207"/>
      <c r="CC363" s="207"/>
      <c r="CD363" s="207"/>
      <c r="CE363" s="207"/>
      <c r="CF363" s="207"/>
      <c r="CG363" s="207"/>
      <c r="CH363" s="207"/>
      <c r="CI363" s="207"/>
      <c r="CJ363" s="207"/>
      <c r="CK363" s="207"/>
      <c r="CL363" s="207"/>
      <c r="CM363" s="207"/>
      <c r="CN363" s="207"/>
      <c r="CO363" s="207"/>
      <c r="CP363" s="207"/>
      <c r="CQ363" s="207"/>
      <c r="CR363" s="207"/>
      <c r="CS363" s="207"/>
      <c r="CT363" s="207"/>
      <c r="CU363" s="207"/>
      <c r="CV363" s="207"/>
      <c r="CW363" s="207"/>
      <c r="CX363" s="207"/>
      <c r="CY363" s="207"/>
      <c r="CZ363" s="207"/>
      <c r="DA363" s="207"/>
      <c r="DB363" s="207"/>
      <c r="DC363" s="207"/>
      <c r="DD363" s="207"/>
      <c r="DE363" s="207"/>
      <c r="DF363" s="207"/>
      <c r="DG363" s="207"/>
    </row>
    <row r="364" spans="1:111" s="15" customFormat="1" ht="15" customHeight="1" x14ac:dyDescent="0.25">
      <c r="A364" s="2"/>
      <c r="B364" s="111">
        <v>44</v>
      </c>
      <c r="C364" s="6">
        <v>361</v>
      </c>
      <c r="D364" s="2" t="s">
        <v>1804</v>
      </c>
      <c r="E364" s="2" t="s">
        <v>907</v>
      </c>
      <c r="F364" s="2" t="s">
        <v>928</v>
      </c>
      <c r="G364" s="2" t="s">
        <v>1165</v>
      </c>
      <c r="H364" s="2" t="s">
        <v>1507</v>
      </c>
      <c r="I364" s="95">
        <v>1545.15</v>
      </c>
      <c r="J364" s="120"/>
      <c r="K364" s="98">
        <v>118.24</v>
      </c>
      <c r="L364" s="99">
        <v>0</v>
      </c>
      <c r="M364" s="97">
        <v>1663.39</v>
      </c>
      <c r="N364" s="6" t="s">
        <v>5</v>
      </c>
      <c r="O364" s="6" t="s">
        <v>1805</v>
      </c>
      <c r="P364" s="6" t="s">
        <v>6</v>
      </c>
      <c r="Q364" s="189">
        <v>44697</v>
      </c>
      <c r="R364" s="207"/>
      <c r="S364" s="207"/>
      <c r="T364" s="207"/>
      <c r="U364" s="207"/>
      <c r="V364" s="207"/>
      <c r="W364" s="207"/>
      <c r="X364" s="207"/>
      <c r="Y364" s="207"/>
      <c r="Z364" s="207"/>
      <c r="AA364" s="207"/>
      <c r="AB364" s="207"/>
      <c r="AC364" s="207"/>
      <c r="AD364" s="207"/>
      <c r="AE364" s="207"/>
      <c r="AF364" s="207"/>
      <c r="AG364" s="207"/>
      <c r="AH364" s="207"/>
      <c r="AI364" s="207"/>
      <c r="AJ364" s="207"/>
      <c r="AK364" s="207"/>
      <c r="AL364" s="207"/>
      <c r="AM364" s="207"/>
      <c r="AN364" s="207"/>
      <c r="AO364" s="207"/>
      <c r="AP364" s="207"/>
      <c r="AQ364" s="207"/>
      <c r="AR364" s="207"/>
      <c r="AS364" s="207"/>
      <c r="AT364" s="207"/>
      <c r="AU364" s="207"/>
      <c r="AV364" s="207"/>
      <c r="AW364" s="207"/>
      <c r="AX364" s="207"/>
      <c r="AY364" s="207"/>
      <c r="AZ364" s="207"/>
      <c r="BA364" s="207"/>
      <c r="BB364" s="207"/>
      <c r="BC364" s="207"/>
      <c r="BD364" s="207"/>
      <c r="BE364" s="207"/>
      <c r="BF364" s="207"/>
      <c r="BG364" s="207"/>
      <c r="BH364" s="207"/>
      <c r="BI364" s="207"/>
      <c r="BJ364" s="207"/>
      <c r="BK364" s="207"/>
      <c r="BL364" s="207"/>
      <c r="BM364" s="207"/>
      <c r="BN364" s="207"/>
      <c r="BO364" s="207"/>
      <c r="BP364" s="207"/>
      <c r="BQ364" s="207"/>
      <c r="BR364" s="207"/>
      <c r="BS364" s="207"/>
      <c r="BT364" s="207"/>
      <c r="BU364" s="207"/>
      <c r="BV364" s="207"/>
      <c r="BW364" s="207"/>
      <c r="BX364" s="207"/>
      <c r="BY364" s="207"/>
      <c r="BZ364" s="207"/>
      <c r="CA364" s="207"/>
      <c r="CB364" s="207"/>
      <c r="CC364" s="207"/>
      <c r="CD364" s="207"/>
      <c r="CE364" s="207"/>
      <c r="CF364" s="207"/>
      <c r="CG364" s="207"/>
      <c r="CH364" s="207"/>
      <c r="CI364" s="207"/>
      <c r="CJ364" s="207"/>
      <c r="CK364" s="207"/>
      <c r="CL364" s="207"/>
      <c r="CM364" s="207"/>
      <c r="CN364" s="207"/>
      <c r="CO364" s="207"/>
      <c r="CP364" s="207"/>
      <c r="CQ364" s="207"/>
      <c r="CR364" s="207"/>
      <c r="CS364" s="207"/>
      <c r="CT364" s="207"/>
      <c r="CU364" s="207"/>
      <c r="CV364" s="207"/>
      <c r="CW364" s="207"/>
      <c r="CX364" s="207"/>
      <c r="CY364" s="207"/>
      <c r="CZ364" s="207"/>
      <c r="DA364" s="207"/>
      <c r="DB364" s="207"/>
      <c r="DC364" s="207"/>
      <c r="DD364" s="207"/>
      <c r="DE364" s="207"/>
      <c r="DF364" s="207"/>
      <c r="DG364" s="207"/>
    </row>
    <row r="365" spans="1:111" s="15" customFormat="1" ht="15" customHeight="1" x14ac:dyDescent="0.25">
      <c r="A365" s="2"/>
      <c r="B365" s="111">
        <v>44</v>
      </c>
      <c r="C365" s="6">
        <v>362</v>
      </c>
      <c r="D365" s="2" t="s">
        <v>1836</v>
      </c>
      <c r="E365" s="2" t="s">
        <v>903</v>
      </c>
      <c r="F365" s="2" t="s">
        <v>919</v>
      </c>
      <c r="G365" s="2" t="s">
        <v>1190</v>
      </c>
      <c r="H365" s="2" t="s">
        <v>1797</v>
      </c>
      <c r="I365" s="95">
        <v>1545.15</v>
      </c>
      <c r="J365" s="120"/>
      <c r="K365" s="98">
        <v>118.24</v>
      </c>
      <c r="L365" s="99">
        <v>0</v>
      </c>
      <c r="M365" s="97">
        <v>1663.39</v>
      </c>
      <c r="N365" s="6" t="s">
        <v>5</v>
      </c>
      <c r="O365" s="6" t="s">
        <v>1494</v>
      </c>
      <c r="P365" s="6" t="s">
        <v>6</v>
      </c>
      <c r="Q365" s="189">
        <v>44636</v>
      </c>
      <c r="R365" s="207"/>
      <c r="S365" s="207"/>
      <c r="T365" s="207"/>
      <c r="U365" s="207"/>
      <c r="V365" s="207"/>
      <c r="W365" s="207"/>
      <c r="X365" s="207"/>
      <c r="Y365" s="207"/>
      <c r="Z365" s="207"/>
      <c r="AA365" s="207"/>
      <c r="AB365" s="207"/>
      <c r="AC365" s="207"/>
      <c r="AD365" s="207"/>
      <c r="AE365" s="207"/>
      <c r="AF365" s="207"/>
      <c r="AG365" s="207"/>
      <c r="AH365" s="207"/>
      <c r="AI365" s="207"/>
      <c r="AJ365" s="207"/>
      <c r="AK365" s="207"/>
      <c r="AL365" s="207"/>
      <c r="AM365" s="207"/>
      <c r="AN365" s="207"/>
      <c r="AO365" s="207"/>
      <c r="AP365" s="207"/>
      <c r="AQ365" s="207"/>
      <c r="AR365" s="207"/>
      <c r="AS365" s="207"/>
      <c r="AT365" s="207"/>
      <c r="AU365" s="207"/>
      <c r="AV365" s="207"/>
      <c r="AW365" s="207"/>
      <c r="AX365" s="207"/>
      <c r="AY365" s="207"/>
      <c r="AZ365" s="207"/>
      <c r="BA365" s="207"/>
      <c r="BB365" s="207"/>
      <c r="BC365" s="207"/>
      <c r="BD365" s="207"/>
      <c r="BE365" s="207"/>
      <c r="BF365" s="207"/>
      <c r="BG365" s="207"/>
      <c r="BH365" s="207"/>
      <c r="BI365" s="207"/>
      <c r="BJ365" s="207"/>
      <c r="BK365" s="207"/>
      <c r="BL365" s="207"/>
      <c r="BM365" s="207"/>
      <c r="BN365" s="207"/>
      <c r="BO365" s="207"/>
      <c r="BP365" s="207"/>
      <c r="BQ365" s="207"/>
      <c r="BR365" s="207"/>
      <c r="BS365" s="207"/>
      <c r="BT365" s="207"/>
      <c r="BU365" s="207"/>
      <c r="BV365" s="207"/>
      <c r="BW365" s="207"/>
      <c r="BX365" s="207"/>
      <c r="BY365" s="207"/>
      <c r="BZ365" s="207"/>
      <c r="CA365" s="207"/>
      <c r="CB365" s="207"/>
      <c r="CC365" s="207"/>
      <c r="CD365" s="207"/>
      <c r="CE365" s="207"/>
      <c r="CF365" s="207"/>
      <c r="CG365" s="207"/>
      <c r="CH365" s="207"/>
      <c r="CI365" s="207"/>
      <c r="CJ365" s="207"/>
      <c r="CK365" s="207"/>
      <c r="CL365" s="207"/>
      <c r="CM365" s="207"/>
      <c r="CN365" s="207"/>
      <c r="CO365" s="207"/>
      <c r="CP365" s="207"/>
      <c r="CQ365" s="207"/>
      <c r="CR365" s="207"/>
      <c r="CS365" s="207"/>
      <c r="CT365" s="207"/>
      <c r="CU365" s="207"/>
      <c r="CV365" s="207"/>
      <c r="CW365" s="207"/>
      <c r="CX365" s="207"/>
      <c r="CY365" s="207"/>
      <c r="CZ365" s="207"/>
      <c r="DA365" s="207"/>
      <c r="DB365" s="207"/>
      <c r="DC365" s="207"/>
      <c r="DD365" s="207"/>
      <c r="DE365" s="207"/>
      <c r="DF365" s="207"/>
      <c r="DG365" s="207"/>
    </row>
    <row r="366" spans="1:111" s="15" customFormat="1" ht="15" customHeight="1" x14ac:dyDescent="0.25">
      <c r="A366" s="32" t="s">
        <v>1824</v>
      </c>
      <c r="B366" s="57">
        <v>44</v>
      </c>
      <c r="C366" s="6">
        <v>363</v>
      </c>
      <c r="D366" s="32" t="s">
        <v>1834</v>
      </c>
      <c r="E366" s="32" t="s">
        <v>1533</v>
      </c>
      <c r="F366" s="32" t="s">
        <v>1808</v>
      </c>
      <c r="G366" s="32" t="s">
        <v>1135</v>
      </c>
      <c r="H366" s="32" t="s">
        <v>1831</v>
      </c>
      <c r="I366" s="95">
        <v>1663.39</v>
      </c>
      <c r="J366" s="141"/>
      <c r="K366" s="98">
        <v>0</v>
      </c>
      <c r="L366" s="99">
        <v>0</v>
      </c>
      <c r="M366" s="97">
        <v>1663.39</v>
      </c>
      <c r="N366" s="6" t="s">
        <v>5</v>
      </c>
      <c r="O366" s="6" t="s">
        <v>1508</v>
      </c>
      <c r="P366" s="6" t="s">
        <v>6</v>
      </c>
      <c r="Q366" s="189">
        <v>44636</v>
      </c>
      <c r="R366" s="207"/>
      <c r="S366" s="207"/>
      <c r="T366" s="207"/>
      <c r="U366" s="207"/>
      <c r="V366" s="207"/>
      <c r="W366" s="207"/>
      <c r="X366" s="207"/>
      <c r="Y366" s="207"/>
      <c r="Z366" s="207"/>
      <c r="AA366" s="207"/>
      <c r="AB366" s="207"/>
      <c r="AC366" s="207"/>
      <c r="AD366" s="207"/>
      <c r="AE366" s="207"/>
      <c r="AF366" s="207"/>
      <c r="AG366" s="207"/>
      <c r="AH366" s="207"/>
      <c r="AI366" s="207"/>
      <c r="AJ366" s="207"/>
      <c r="AK366" s="207"/>
      <c r="AL366" s="207"/>
      <c r="AM366" s="207"/>
      <c r="AN366" s="207"/>
      <c r="AO366" s="207"/>
      <c r="AP366" s="207"/>
      <c r="AQ366" s="207"/>
      <c r="AR366" s="207"/>
      <c r="AS366" s="207"/>
      <c r="AT366" s="207"/>
      <c r="AU366" s="207"/>
      <c r="AV366" s="207"/>
      <c r="AW366" s="207"/>
      <c r="AX366" s="207"/>
      <c r="AY366" s="207"/>
      <c r="AZ366" s="207"/>
      <c r="BA366" s="207"/>
      <c r="BB366" s="207"/>
      <c r="BC366" s="207"/>
      <c r="BD366" s="207"/>
      <c r="BE366" s="207"/>
      <c r="BF366" s="207"/>
      <c r="BG366" s="207"/>
      <c r="BH366" s="207"/>
      <c r="BI366" s="207"/>
      <c r="BJ366" s="207"/>
      <c r="BK366" s="207"/>
      <c r="BL366" s="207"/>
      <c r="BM366" s="207"/>
      <c r="BN366" s="207"/>
      <c r="BO366" s="207"/>
      <c r="BP366" s="207"/>
      <c r="BQ366" s="207"/>
      <c r="BR366" s="207"/>
      <c r="BS366" s="207"/>
      <c r="BT366" s="207"/>
      <c r="BU366" s="207"/>
      <c r="BV366" s="207"/>
      <c r="BW366" s="207"/>
      <c r="BX366" s="207"/>
      <c r="BY366" s="207"/>
      <c r="BZ366" s="207"/>
      <c r="CA366" s="207"/>
      <c r="CB366" s="207"/>
      <c r="CC366" s="207"/>
      <c r="CD366" s="207"/>
      <c r="CE366" s="207"/>
      <c r="CF366" s="207"/>
      <c r="CG366" s="207"/>
      <c r="CH366" s="207"/>
      <c r="CI366" s="207"/>
      <c r="CJ366" s="207"/>
      <c r="CK366" s="207"/>
      <c r="CL366" s="207"/>
      <c r="CM366" s="207"/>
      <c r="CN366" s="207"/>
      <c r="CO366" s="207"/>
      <c r="CP366" s="207"/>
      <c r="CQ366" s="207"/>
      <c r="CR366" s="207"/>
      <c r="CS366" s="207"/>
      <c r="CT366" s="207"/>
      <c r="CU366" s="207"/>
      <c r="CV366" s="207"/>
      <c r="CW366" s="207"/>
      <c r="CX366" s="207"/>
      <c r="CY366" s="207"/>
      <c r="CZ366" s="207"/>
      <c r="DA366" s="207"/>
      <c r="DB366" s="207"/>
      <c r="DC366" s="207"/>
      <c r="DD366" s="207"/>
      <c r="DE366" s="207"/>
      <c r="DF366" s="207"/>
      <c r="DG366" s="207"/>
    </row>
    <row r="367" spans="1:111" s="15" customFormat="1" ht="15" customHeight="1" x14ac:dyDescent="0.25">
      <c r="A367" s="2"/>
      <c r="B367" s="111">
        <v>44</v>
      </c>
      <c r="C367" s="6">
        <v>364</v>
      </c>
      <c r="D367" s="2" t="s">
        <v>1835</v>
      </c>
      <c r="E367" s="2" t="s">
        <v>1032</v>
      </c>
      <c r="F367" s="2" t="s">
        <v>920</v>
      </c>
      <c r="G367" s="2" t="s">
        <v>1832</v>
      </c>
      <c r="H367" s="2" t="s">
        <v>1833</v>
      </c>
      <c r="I367" s="95">
        <v>1545.15</v>
      </c>
      <c r="J367" s="120"/>
      <c r="K367" s="98">
        <v>118.24</v>
      </c>
      <c r="L367" s="99">
        <v>0</v>
      </c>
      <c r="M367" s="97">
        <v>1663.39</v>
      </c>
      <c r="N367" s="6" t="s">
        <v>5</v>
      </c>
      <c r="O367" s="6" t="s">
        <v>1505</v>
      </c>
      <c r="P367" s="6" t="s">
        <v>6</v>
      </c>
      <c r="Q367" s="189">
        <v>44636</v>
      </c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/>
      <c r="AH367" s="207"/>
      <c r="AI367" s="207"/>
      <c r="AJ367" s="207"/>
      <c r="AK367" s="207"/>
      <c r="AL367" s="207"/>
      <c r="AM367" s="207"/>
      <c r="AN367" s="207"/>
      <c r="AO367" s="207"/>
      <c r="AP367" s="207"/>
      <c r="AQ367" s="207"/>
      <c r="AR367" s="207"/>
      <c r="AS367" s="207"/>
      <c r="AT367" s="207"/>
      <c r="AU367" s="207"/>
      <c r="AV367" s="207"/>
      <c r="AW367" s="207"/>
      <c r="AX367" s="207"/>
      <c r="AY367" s="207"/>
      <c r="AZ367" s="207"/>
      <c r="BA367" s="207"/>
      <c r="BB367" s="207"/>
      <c r="BC367" s="207"/>
      <c r="BD367" s="207"/>
      <c r="BE367" s="207"/>
      <c r="BF367" s="207"/>
      <c r="BG367" s="207"/>
      <c r="BH367" s="207"/>
      <c r="BI367" s="207"/>
      <c r="BJ367" s="207"/>
      <c r="BK367" s="207"/>
      <c r="BL367" s="207"/>
      <c r="BM367" s="207"/>
      <c r="BN367" s="207"/>
      <c r="BO367" s="207"/>
      <c r="BP367" s="207"/>
      <c r="BQ367" s="207"/>
      <c r="BR367" s="207"/>
      <c r="BS367" s="207"/>
      <c r="BT367" s="207"/>
      <c r="BU367" s="207"/>
      <c r="BV367" s="207"/>
      <c r="BW367" s="207"/>
      <c r="BX367" s="207"/>
      <c r="BY367" s="207"/>
      <c r="BZ367" s="207"/>
      <c r="CA367" s="207"/>
      <c r="CB367" s="207"/>
      <c r="CC367" s="207"/>
      <c r="CD367" s="207"/>
      <c r="CE367" s="207"/>
      <c r="CF367" s="207"/>
      <c r="CG367" s="207"/>
      <c r="CH367" s="207"/>
      <c r="CI367" s="207"/>
      <c r="CJ367" s="207"/>
      <c r="CK367" s="207"/>
      <c r="CL367" s="207"/>
      <c r="CM367" s="207"/>
      <c r="CN367" s="207"/>
      <c r="CO367" s="207"/>
      <c r="CP367" s="207"/>
      <c r="CQ367" s="207"/>
      <c r="CR367" s="207"/>
      <c r="CS367" s="207"/>
      <c r="CT367" s="207"/>
      <c r="CU367" s="207"/>
      <c r="CV367" s="207"/>
      <c r="CW367" s="207"/>
      <c r="CX367" s="207"/>
      <c r="CY367" s="207"/>
      <c r="CZ367" s="207"/>
      <c r="DA367" s="207"/>
      <c r="DB367" s="207"/>
      <c r="DC367" s="207"/>
      <c r="DD367" s="207"/>
      <c r="DE367" s="207"/>
      <c r="DF367" s="207"/>
      <c r="DG367" s="207"/>
    </row>
    <row r="368" spans="1:111" s="56" customFormat="1" x14ac:dyDescent="0.25">
      <c r="A368" s="1"/>
      <c r="B368" s="1">
        <v>44</v>
      </c>
      <c r="C368" s="6">
        <v>365</v>
      </c>
      <c r="D368" s="1" t="s">
        <v>1509</v>
      </c>
      <c r="E368" s="1" t="s">
        <v>1127</v>
      </c>
      <c r="F368" s="1" t="s">
        <v>966</v>
      </c>
      <c r="G368" s="1" t="s">
        <v>1510</v>
      </c>
      <c r="H368" s="1" t="s">
        <v>1511</v>
      </c>
      <c r="I368" s="95">
        <v>1545.15</v>
      </c>
      <c r="J368" s="120"/>
      <c r="K368" s="98">
        <v>118.24</v>
      </c>
      <c r="L368" s="99">
        <v>0</v>
      </c>
      <c r="M368" s="97">
        <v>1663.39</v>
      </c>
      <c r="N368" s="56" t="s">
        <v>5</v>
      </c>
      <c r="O368" s="56" t="s">
        <v>1512</v>
      </c>
      <c r="P368" s="56" t="s">
        <v>6</v>
      </c>
      <c r="Q368" s="199">
        <v>43497</v>
      </c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8"/>
      <c r="AJ368" s="208"/>
      <c r="AK368" s="208"/>
      <c r="AL368" s="208"/>
      <c r="AM368" s="208"/>
      <c r="AN368" s="208"/>
      <c r="AO368" s="208"/>
      <c r="AP368" s="208"/>
      <c r="AQ368" s="208"/>
      <c r="AR368" s="208"/>
      <c r="AS368" s="208"/>
      <c r="AT368" s="208"/>
      <c r="AU368" s="208"/>
      <c r="AV368" s="208"/>
      <c r="AW368" s="208"/>
      <c r="AX368" s="208"/>
      <c r="AY368" s="208"/>
      <c r="AZ368" s="208"/>
      <c r="BA368" s="208"/>
      <c r="BB368" s="208"/>
      <c r="BC368" s="208"/>
      <c r="BD368" s="208"/>
      <c r="BE368" s="208"/>
      <c r="BF368" s="208"/>
      <c r="BG368" s="208"/>
      <c r="BH368" s="208"/>
      <c r="BI368" s="208"/>
      <c r="BJ368" s="208"/>
      <c r="BK368" s="208"/>
      <c r="BL368" s="208"/>
      <c r="BM368" s="208"/>
      <c r="BN368" s="208"/>
      <c r="BO368" s="208"/>
      <c r="BP368" s="208"/>
      <c r="BQ368" s="208"/>
      <c r="BR368" s="208"/>
      <c r="BS368" s="208"/>
      <c r="BT368" s="208"/>
      <c r="BU368" s="208"/>
      <c r="BV368" s="208"/>
      <c r="BW368" s="208"/>
      <c r="BX368" s="208"/>
      <c r="BY368" s="208"/>
      <c r="BZ368" s="208"/>
      <c r="CA368" s="208"/>
      <c r="CB368" s="208"/>
      <c r="CC368" s="208"/>
      <c r="CD368" s="208"/>
      <c r="CE368" s="208"/>
      <c r="CF368" s="208"/>
      <c r="CG368" s="208"/>
      <c r="CH368" s="208"/>
      <c r="CI368" s="208"/>
      <c r="CJ368" s="208"/>
      <c r="CK368" s="208"/>
      <c r="CL368" s="208"/>
      <c r="CM368" s="208"/>
      <c r="CN368" s="208"/>
      <c r="CO368" s="208"/>
      <c r="CP368" s="208"/>
      <c r="CQ368" s="208"/>
      <c r="CR368" s="208"/>
      <c r="CS368" s="208"/>
      <c r="CT368" s="208"/>
      <c r="CU368" s="208"/>
      <c r="CV368" s="208"/>
      <c r="CW368" s="208"/>
      <c r="CX368" s="208"/>
      <c r="CY368" s="208"/>
      <c r="CZ368" s="208"/>
      <c r="DA368" s="208"/>
      <c r="DB368" s="208"/>
      <c r="DC368" s="208"/>
      <c r="DD368" s="208"/>
      <c r="DE368" s="208"/>
      <c r="DF368" s="208"/>
      <c r="DG368" s="208"/>
    </row>
    <row r="369" spans="1:111" s="56" customFormat="1" x14ac:dyDescent="0.25">
      <c r="A369" s="1"/>
      <c r="B369" s="1">
        <v>44</v>
      </c>
      <c r="C369" s="6">
        <v>366</v>
      </c>
      <c r="D369" s="1" t="s">
        <v>1556</v>
      </c>
      <c r="E369" s="1" t="s">
        <v>913</v>
      </c>
      <c r="F369" s="1" t="s">
        <v>928</v>
      </c>
      <c r="G369" s="1" t="s">
        <v>1233</v>
      </c>
      <c r="H369" s="1" t="s">
        <v>1557</v>
      </c>
      <c r="I369" s="95">
        <v>1545.15</v>
      </c>
      <c r="J369" s="120"/>
      <c r="K369" s="98">
        <v>118.24</v>
      </c>
      <c r="L369" s="99">
        <v>0</v>
      </c>
      <c r="M369" s="97">
        <v>1663.39</v>
      </c>
      <c r="N369" s="56" t="s">
        <v>5</v>
      </c>
      <c r="O369" s="56" t="s">
        <v>1503</v>
      </c>
      <c r="P369" s="56" t="s">
        <v>6</v>
      </c>
      <c r="Q369" s="199">
        <v>43763</v>
      </c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8"/>
      <c r="AJ369" s="208"/>
      <c r="AK369" s="208"/>
      <c r="AL369" s="208"/>
      <c r="AM369" s="208"/>
      <c r="AN369" s="208"/>
      <c r="AO369" s="208"/>
      <c r="AP369" s="208"/>
      <c r="AQ369" s="208"/>
      <c r="AR369" s="208"/>
      <c r="AS369" s="208"/>
      <c r="AT369" s="208"/>
      <c r="AU369" s="208"/>
      <c r="AV369" s="208"/>
      <c r="AW369" s="208"/>
      <c r="AX369" s="208"/>
      <c r="AY369" s="208"/>
      <c r="AZ369" s="208"/>
      <c r="BA369" s="208"/>
      <c r="BB369" s="208"/>
      <c r="BC369" s="208"/>
      <c r="BD369" s="208"/>
      <c r="BE369" s="208"/>
      <c r="BF369" s="208"/>
      <c r="BG369" s="208"/>
      <c r="BH369" s="208"/>
      <c r="BI369" s="208"/>
      <c r="BJ369" s="208"/>
      <c r="BK369" s="208"/>
      <c r="BL369" s="208"/>
      <c r="BM369" s="208"/>
      <c r="BN369" s="208"/>
      <c r="BO369" s="208"/>
      <c r="BP369" s="208"/>
      <c r="BQ369" s="208"/>
      <c r="BR369" s="208"/>
      <c r="BS369" s="208"/>
      <c r="BT369" s="208"/>
      <c r="BU369" s="208"/>
      <c r="BV369" s="208"/>
      <c r="BW369" s="208"/>
      <c r="BX369" s="208"/>
      <c r="BY369" s="208"/>
      <c r="BZ369" s="208"/>
      <c r="CA369" s="208"/>
      <c r="CB369" s="208"/>
      <c r="CC369" s="208"/>
      <c r="CD369" s="208"/>
      <c r="CE369" s="208"/>
      <c r="CF369" s="208"/>
      <c r="CG369" s="208"/>
      <c r="CH369" s="208"/>
      <c r="CI369" s="208"/>
      <c r="CJ369" s="208"/>
      <c r="CK369" s="208"/>
      <c r="CL369" s="208"/>
      <c r="CM369" s="208"/>
      <c r="CN369" s="208"/>
      <c r="CO369" s="208"/>
      <c r="CP369" s="208"/>
      <c r="CQ369" s="208"/>
      <c r="CR369" s="208"/>
      <c r="CS369" s="208"/>
      <c r="CT369" s="208"/>
      <c r="CU369" s="208"/>
      <c r="CV369" s="208"/>
      <c r="CW369" s="208"/>
      <c r="CX369" s="208"/>
      <c r="CY369" s="208"/>
      <c r="CZ369" s="208"/>
      <c r="DA369" s="208"/>
      <c r="DB369" s="208"/>
      <c r="DC369" s="208"/>
      <c r="DD369" s="208"/>
      <c r="DE369" s="208"/>
      <c r="DF369" s="208"/>
      <c r="DG369" s="208"/>
    </row>
    <row r="370" spans="1:111" s="56" customFormat="1" x14ac:dyDescent="0.25">
      <c r="A370" s="1"/>
      <c r="B370" s="1">
        <v>44</v>
      </c>
      <c r="C370" s="6">
        <v>367</v>
      </c>
      <c r="D370" s="1" t="s">
        <v>1499</v>
      </c>
      <c r="E370" s="1" t="s">
        <v>1049</v>
      </c>
      <c r="F370" s="1" t="s">
        <v>924</v>
      </c>
      <c r="G370" s="1" t="s">
        <v>1339</v>
      </c>
      <c r="H370" s="1" t="s">
        <v>1500</v>
      </c>
      <c r="I370" s="95">
        <v>1545.15</v>
      </c>
      <c r="J370" s="120"/>
      <c r="K370" s="98">
        <v>118.24</v>
      </c>
      <c r="L370" s="99">
        <v>0</v>
      </c>
      <c r="M370" s="97">
        <v>1663.39</v>
      </c>
      <c r="N370" s="56" t="s">
        <v>5</v>
      </c>
      <c r="O370" s="56" t="s">
        <v>1501</v>
      </c>
      <c r="P370" s="56" t="s">
        <v>6</v>
      </c>
      <c r="Q370" s="199">
        <v>43497</v>
      </c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8"/>
      <c r="AT370" s="208"/>
      <c r="AU370" s="208"/>
      <c r="AV370" s="208"/>
      <c r="AW370" s="208"/>
      <c r="AX370" s="208"/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  <c r="BI370" s="208"/>
      <c r="BJ370" s="208"/>
      <c r="BK370" s="208"/>
      <c r="BL370" s="208"/>
      <c r="BM370" s="208"/>
      <c r="BN370" s="208"/>
      <c r="BO370" s="208"/>
      <c r="BP370" s="208"/>
      <c r="BQ370" s="208"/>
      <c r="BR370" s="208"/>
      <c r="BS370" s="208"/>
      <c r="BT370" s="208"/>
      <c r="BU370" s="208"/>
      <c r="BV370" s="208"/>
      <c r="BW370" s="208"/>
      <c r="BX370" s="208"/>
      <c r="BY370" s="208"/>
      <c r="BZ370" s="208"/>
      <c r="CA370" s="208"/>
      <c r="CB370" s="208"/>
      <c r="CC370" s="208"/>
      <c r="CD370" s="208"/>
      <c r="CE370" s="208"/>
      <c r="CF370" s="208"/>
      <c r="CG370" s="208"/>
      <c r="CH370" s="208"/>
      <c r="CI370" s="208"/>
      <c r="CJ370" s="208"/>
      <c r="CK370" s="208"/>
      <c r="CL370" s="208"/>
      <c r="CM370" s="208"/>
      <c r="CN370" s="208"/>
      <c r="CO370" s="208"/>
      <c r="CP370" s="208"/>
      <c r="CQ370" s="208"/>
      <c r="CR370" s="208"/>
      <c r="CS370" s="208"/>
      <c r="CT370" s="208"/>
      <c r="CU370" s="208"/>
      <c r="CV370" s="208"/>
      <c r="CW370" s="208"/>
      <c r="CX370" s="208"/>
      <c r="CY370" s="208"/>
      <c r="CZ370" s="208"/>
      <c r="DA370" s="208"/>
      <c r="DB370" s="208"/>
      <c r="DC370" s="208"/>
      <c r="DD370" s="208"/>
      <c r="DE370" s="208"/>
      <c r="DF370" s="208"/>
      <c r="DG370" s="208"/>
    </row>
    <row r="371" spans="1:111" s="15" customFormat="1" ht="15" customHeight="1" x14ac:dyDescent="0.25">
      <c r="A371" s="2"/>
      <c r="B371" s="111">
        <v>44</v>
      </c>
      <c r="C371" s="6">
        <v>368</v>
      </c>
      <c r="D371" s="2" t="s">
        <v>1849</v>
      </c>
      <c r="E371" s="2" t="s">
        <v>973</v>
      </c>
      <c r="F371" s="2" t="s">
        <v>937</v>
      </c>
      <c r="G371" s="2" t="s">
        <v>1399</v>
      </c>
      <c r="H371" s="2" t="s">
        <v>1847</v>
      </c>
      <c r="I371" s="95">
        <v>1545.15</v>
      </c>
      <c r="J371" s="120"/>
      <c r="K371" s="98">
        <v>118.24</v>
      </c>
      <c r="L371" s="99">
        <v>0</v>
      </c>
      <c r="M371" s="97">
        <v>1663.39</v>
      </c>
      <c r="N371" s="6" t="s">
        <v>5</v>
      </c>
      <c r="O371" s="6" t="s">
        <v>1848</v>
      </c>
      <c r="P371" s="6" t="s">
        <v>6</v>
      </c>
      <c r="Q371" s="189">
        <v>44797</v>
      </c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H371" s="207"/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7"/>
      <c r="AT371" s="207"/>
      <c r="AU371" s="207"/>
      <c r="AV371" s="207"/>
      <c r="AW371" s="207"/>
      <c r="AX371" s="207"/>
      <c r="AY371" s="207"/>
      <c r="AZ371" s="207"/>
      <c r="BA371" s="207"/>
      <c r="BB371" s="207"/>
      <c r="BC371" s="207"/>
      <c r="BD371" s="207"/>
      <c r="BE371" s="207"/>
      <c r="BF371" s="207"/>
      <c r="BG371" s="207"/>
      <c r="BH371" s="207"/>
      <c r="BI371" s="207"/>
      <c r="BJ371" s="207"/>
      <c r="BK371" s="207"/>
      <c r="BL371" s="207"/>
      <c r="BM371" s="207"/>
      <c r="BN371" s="207"/>
      <c r="BO371" s="207"/>
      <c r="BP371" s="207"/>
      <c r="BQ371" s="207"/>
      <c r="BR371" s="207"/>
      <c r="BS371" s="207"/>
      <c r="BT371" s="207"/>
      <c r="BU371" s="207"/>
      <c r="BV371" s="207"/>
      <c r="BW371" s="207"/>
      <c r="BX371" s="207"/>
      <c r="BY371" s="207"/>
      <c r="BZ371" s="207"/>
      <c r="CA371" s="207"/>
      <c r="CB371" s="207"/>
      <c r="CC371" s="207"/>
      <c r="CD371" s="207"/>
      <c r="CE371" s="207"/>
      <c r="CF371" s="207"/>
      <c r="CG371" s="207"/>
      <c r="CH371" s="207"/>
      <c r="CI371" s="207"/>
      <c r="CJ371" s="207"/>
      <c r="CK371" s="207"/>
      <c r="CL371" s="207"/>
      <c r="CM371" s="207"/>
      <c r="CN371" s="207"/>
      <c r="CO371" s="207"/>
      <c r="CP371" s="207"/>
      <c r="CQ371" s="207"/>
      <c r="CR371" s="207"/>
      <c r="CS371" s="207"/>
      <c r="CT371" s="207"/>
      <c r="CU371" s="207"/>
      <c r="CV371" s="207"/>
      <c r="CW371" s="207"/>
      <c r="CX371" s="207"/>
      <c r="CY371" s="207"/>
      <c r="CZ371" s="207"/>
      <c r="DA371" s="207"/>
      <c r="DB371" s="207"/>
      <c r="DC371" s="207"/>
      <c r="DD371" s="207"/>
      <c r="DE371" s="207"/>
      <c r="DF371" s="207"/>
      <c r="DG371" s="207"/>
    </row>
    <row r="372" spans="1:111" s="82" customFormat="1" ht="15" customHeight="1" x14ac:dyDescent="0.25">
      <c r="A372" s="6"/>
      <c r="B372" s="50">
        <v>45</v>
      </c>
      <c r="C372" s="6">
        <v>369</v>
      </c>
      <c r="D372" s="6" t="s">
        <v>84</v>
      </c>
      <c r="E372" s="6" t="s">
        <v>963</v>
      </c>
      <c r="F372" s="6" t="s">
        <v>1055</v>
      </c>
      <c r="G372" s="6" t="s">
        <v>1258</v>
      </c>
      <c r="H372" s="59" t="s">
        <v>85</v>
      </c>
      <c r="I372" s="95">
        <v>3861.3</v>
      </c>
      <c r="J372" s="120">
        <v>263.64999999999998</v>
      </c>
      <c r="K372" s="98">
        <v>0</v>
      </c>
      <c r="L372" s="99">
        <v>0</v>
      </c>
      <c r="M372" s="97">
        <v>3597.65</v>
      </c>
      <c r="N372" s="6" t="s">
        <v>1761</v>
      </c>
      <c r="O372" s="6" t="s">
        <v>13</v>
      </c>
      <c r="P372" s="6" t="s">
        <v>12</v>
      </c>
      <c r="Q372" s="189">
        <v>40336</v>
      </c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/>
      <c r="AH372" s="207"/>
      <c r="AI372" s="207"/>
      <c r="AJ372" s="207"/>
      <c r="AK372" s="207"/>
      <c r="AL372" s="207"/>
      <c r="AM372" s="207"/>
      <c r="AN372" s="207"/>
      <c r="AO372" s="207"/>
      <c r="AP372" s="207"/>
      <c r="AQ372" s="207"/>
      <c r="AR372" s="207"/>
      <c r="AS372" s="207"/>
      <c r="AT372" s="207"/>
      <c r="AU372" s="207"/>
      <c r="AV372" s="207"/>
      <c r="AW372" s="207"/>
      <c r="AX372" s="207"/>
      <c r="AY372" s="207"/>
      <c r="AZ372" s="207"/>
      <c r="BA372" s="207"/>
      <c r="BB372" s="207"/>
      <c r="BC372" s="207"/>
      <c r="BD372" s="207"/>
      <c r="BE372" s="207"/>
      <c r="BF372" s="207"/>
      <c r="BG372" s="207"/>
      <c r="BH372" s="207"/>
      <c r="BI372" s="207"/>
      <c r="BJ372" s="207"/>
      <c r="BK372" s="207"/>
      <c r="BL372" s="207"/>
      <c r="BM372" s="207"/>
      <c r="BN372" s="207"/>
      <c r="BO372" s="207"/>
      <c r="BP372" s="207"/>
      <c r="BQ372" s="207"/>
      <c r="BR372" s="207"/>
      <c r="BS372" s="207"/>
      <c r="BT372" s="207"/>
      <c r="BU372" s="207"/>
      <c r="BV372" s="207"/>
      <c r="BW372" s="207"/>
      <c r="BX372" s="207"/>
      <c r="BY372" s="207"/>
      <c r="BZ372" s="207"/>
      <c r="CA372" s="207"/>
      <c r="CB372" s="207"/>
      <c r="CC372" s="207"/>
      <c r="CD372" s="207"/>
      <c r="CE372" s="207"/>
      <c r="CF372" s="207"/>
      <c r="CG372" s="207"/>
      <c r="CH372" s="207"/>
      <c r="CI372" s="207"/>
      <c r="CJ372" s="207"/>
      <c r="CK372" s="207"/>
      <c r="CL372" s="207"/>
      <c r="CM372" s="207"/>
      <c r="CN372" s="207"/>
      <c r="CO372" s="207"/>
      <c r="CP372" s="207"/>
      <c r="CQ372" s="207"/>
      <c r="CR372" s="207"/>
      <c r="CS372" s="207"/>
      <c r="CT372" s="207"/>
      <c r="CU372" s="207"/>
      <c r="CV372" s="207"/>
      <c r="CW372" s="207"/>
      <c r="CX372" s="207"/>
      <c r="CY372" s="207"/>
      <c r="CZ372" s="207"/>
      <c r="DA372" s="207"/>
      <c r="DB372" s="207"/>
      <c r="DC372" s="207"/>
      <c r="DD372" s="207"/>
      <c r="DE372" s="207"/>
      <c r="DF372" s="207"/>
      <c r="DG372" s="207"/>
    </row>
    <row r="373" spans="1:111" s="82" customFormat="1" ht="15" customHeight="1" x14ac:dyDescent="0.25">
      <c r="A373" s="6"/>
      <c r="B373" s="50">
        <v>45</v>
      </c>
      <c r="C373" s="6">
        <v>370</v>
      </c>
      <c r="D373" s="6" t="s">
        <v>836</v>
      </c>
      <c r="E373" s="6" t="s">
        <v>906</v>
      </c>
      <c r="F373" s="6" t="s">
        <v>1730</v>
      </c>
      <c r="G373" s="6" t="s">
        <v>1249</v>
      </c>
      <c r="H373" s="59" t="s">
        <v>837</v>
      </c>
      <c r="I373" s="95">
        <v>10050.15</v>
      </c>
      <c r="J373" s="120">
        <v>1323.69</v>
      </c>
      <c r="K373" s="98">
        <v>0</v>
      </c>
      <c r="L373" s="99">
        <v>0</v>
      </c>
      <c r="M373" s="97">
        <v>8726.4599999999991</v>
      </c>
      <c r="N373" s="6" t="s">
        <v>1761</v>
      </c>
      <c r="O373" s="6" t="s">
        <v>102</v>
      </c>
      <c r="P373" s="6" t="s">
        <v>6</v>
      </c>
      <c r="Q373" s="189">
        <v>44470</v>
      </c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/>
      <c r="AH373" s="207"/>
      <c r="AI373" s="207"/>
      <c r="AJ373" s="207"/>
      <c r="AK373" s="207"/>
      <c r="AL373" s="207"/>
      <c r="AM373" s="207"/>
      <c r="AN373" s="207"/>
      <c r="AO373" s="207"/>
      <c r="AP373" s="207"/>
      <c r="AQ373" s="207"/>
      <c r="AR373" s="207"/>
      <c r="AS373" s="207"/>
      <c r="AT373" s="207"/>
      <c r="AU373" s="207"/>
      <c r="AV373" s="207"/>
      <c r="AW373" s="207"/>
      <c r="AX373" s="207"/>
      <c r="AY373" s="207"/>
      <c r="AZ373" s="207"/>
      <c r="BA373" s="207"/>
      <c r="BB373" s="207"/>
      <c r="BC373" s="207"/>
      <c r="BD373" s="207"/>
      <c r="BE373" s="207"/>
      <c r="BF373" s="207"/>
      <c r="BG373" s="207"/>
      <c r="BH373" s="207"/>
      <c r="BI373" s="207"/>
      <c r="BJ373" s="207"/>
      <c r="BK373" s="207"/>
      <c r="BL373" s="207"/>
      <c r="BM373" s="207"/>
      <c r="BN373" s="207"/>
      <c r="BO373" s="207"/>
      <c r="BP373" s="207"/>
      <c r="BQ373" s="207"/>
      <c r="BR373" s="207"/>
      <c r="BS373" s="207"/>
      <c r="BT373" s="207"/>
      <c r="BU373" s="207"/>
      <c r="BV373" s="207"/>
      <c r="BW373" s="207"/>
      <c r="BX373" s="207"/>
      <c r="BY373" s="207"/>
      <c r="BZ373" s="207"/>
      <c r="CA373" s="207"/>
      <c r="CB373" s="207"/>
      <c r="CC373" s="207"/>
      <c r="CD373" s="207"/>
      <c r="CE373" s="207"/>
      <c r="CF373" s="207"/>
      <c r="CG373" s="207"/>
      <c r="CH373" s="207"/>
      <c r="CI373" s="207"/>
      <c r="CJ373" s="207"/>
      <c r="CK373" s="207"/>
      <c r="CL373" s="207"/>
      <c r="CM373" s="207"/>
      <c r="CN373" s="207"/>
      <c r="CO373" s="207"/>
      <c r="CP373" s="207"/>
      <c r="CQ373" s="207"/>
      <c r="CR373" s="207"/>
      <c r="CS373" s="207"/>
      <c r="CT373" s="207"/>
      <c r="CU373" s="207"/>
      <c r="CV373" s="207"/>
      <c r="CW373" s="207"/>
      <c r="CX373" s="207"/>
      <c r="CY373" s="207"/>
      <c r="CZ373" s="207"/>
      <c r="DA373" s="207"/>
      <c r="DB373" s="207"/>
      <c r="DC373" s="207"/>
      <c r="DD373" s="207"/>
      <c r="DE373" s="207"/>
      <c r="DF373" s="207"/>
      <c r="DG373" s="207"/>
    </row>
    <row r="374" spans="1:111" s="15" customFormat="1" ht="15" customHeight="1" x14ac:dyDescent="0.25">
      <c r="A374" s="169" t="s">
        <v>1449</v>
      </c>
      <c r="B374" s="173">
        <v>45</v>
      </c>
      <c r="C374" s="6">
        <v>371</v>
      </c>
      <c r="D374" s="174" t="s">
        <v>228</v>
      </c>
      <c r="E374" s="169" t="s">
        <v>913</v>
      </c>
      <c r="F374" s="169" t="s">
        <v>1105</v>
      </c>
      <c r="G374" s="169" t="s">
        <v>1315</v>
      </c>
      <c r="H374" s="172" t="s">
        <v>229</v>
      </c>
      <c r="I374" s="95">
        <v>3436.65</v>
      </c>
      <c r="J374" s="120">
        <v>92.34</v>
      </c>
      <c r="K374" s="98">
        <v>0</v>
      </c>
      <c r="L374" s="130">
        <v>500</v>
      </c>
      <c r="M374" s="97">
        <v>3344.31</v>
      </c>
      <c r="N374" s="6" t="s">
        <v>1761</v>
      </c>
      <c r="O374" s="6" t="s">
        <v>612</v>
      </c>
      <c r="P374" s="6" t="s">
        <v>12</v>
      </c>
      <c r="Q374" s="194">
        <v>41306</v>
      </c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/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7"/>
      <c r="BD374" s="207"/>
      <c r="BE374" s="207"/>
      <c r="BF374" s="207"/>
      <c r="BG374" s="207"/>
      <c r="BH374" s="207"/>
      <c r="BI374" s="207"/>
      <c r="BJ374" s="207"/>
      <c r="BK374" s="207"/>
      <c r="BL374" s="207"/>
      <c r="BM374" s="207"/>
      <c r="BN374" s="207"/>
      <c r="BO374" s="207"/>
      <c r="BP374" s="207"/>
      <c r="BQ374" s="207"/>
      <c r="BR374" s="207"/>
      <c r="BS374" s="207"/>
      <c r="BT374" s="207"/>
      <c r="BU374" s="207"/>
      <c r="BV374" s="207"/>
      <c r="BW374" s="207"/>
      <c r="BX374" s="207"/>
      <c r="BY374" s="207"/>
      <c r="BZ374" s="207"/>
      <c r="CA374" s="207"/>
      <c r="CB374" s="207"/>
      <c r="CC374" s="207"/>
      <c r="CD374" s="207"/>
      <c r="CE374" s="207"/>
      <c r="CF374" s="207"/>
      <c r="CG374" s="207"/>
      <c r="CH374" s="207"/>
      <c r="CI374" s="207"/>
      <c r="CJ374" s="207"/>
      <c r="CK374" s="207"/>
      <c r="CL374" s="207"/>
      <c r="CM374" s="207"/>
      <c r="CN374" s="207"/>
      <c r="CO374" s="207"/>
      <c r="CP374" s="207"/>
      <c r="CQ374" s="207"/>
      <c r="CR374" s="207"/>
      <c r="CS374" s="207"/>
      <c r="CT374" s="207"/>
      <c r="CU374" s="207"/>
      <c r="CV374" s="207"/>
      <c r="CW374" s="207"/>
      <c r="CX374" s="207"/>
      <c r="CY374" s="207"/>
      <c r="CZ374" s="207"/>
      <c r="DA374" s="207"/>
      <c r="DB374" s="207"/>
      <c r="DC374" s="207"/>
      <c r="DD374" s="207"/>
      <c r="DE374" s="207"/>
      <c r="DF374" s="207"/>
      <c r="DG374" s="207"/>
    </row>
    <row r="375" spans="1:111" s="15" customFormat="1" ht="15" customHeight="1" x14ac:dyDescent="0.25">
      <c r="A375" s="6"/>
      <c r="B375" s="48">
        <v>45</v>
      </c>
      <c r="C375" s="6">
        <v>372</v>
      </c>
      <c r="D375" s="2" t="s">
        <v>677</v>
      </c>
      <c r="E375" s="6" t="s">
        <v>914</v>
      </c>
      <c r="F375" s="6" t="s">
        <v>931</v>
      </c>
      <c r="G375" s="6" t="s">
        <v>1145</v>
      </c>
      <c r="H375" s="59" t="s">
        <v>870</v>
      </c>
      <c r="I375" s="95">
        <v>5862.45</v>
      </c>
      <c r="J375" s="120">
        <v>500.4</v>
      </c>
      <c r="K375" s="98">
        <v>0</v>
      </c>
      <c r="L375" s="99">
        <v>0</v>
      </c>
      <c r="M375" s="97">
        <v>5362.05</v>
      </c>
      <c r="N375" s="6" t="s">
        <v>1761</v>
      </c>
      <c r="O375" s="6" t="s">
        <v>13</v>
      </c>
      <c r="P375" s="6" t="s">
        <v>12</v>
      </c>
      <c r="Q375" s="189">
        <v>41198</v>
      </c>
      <c r="R375" s="207"/>
      <c r="S375" s="207"/>
      <c r="T375" s="207"/>
      <c r="U375" s="207"/>
      <c r="V375" s="207"/>
      <c r="W375" s="207"/>
      <c r="X375" s="207"/>
      <c r="Y375" s="207"/>
      <c r="Z375" s="207"/>
      <c r="AA375" s="207"/>
      <c r="AB375" s="207"/>
      <c r="AC375" s="207"/>
      <c r="AD375" s="207"/>
      <c r="AE375" s="207"/>
      <c r="AF375" s="207"/>
      <c r="AG375" s="207"/>
      <c r="AH375" s="207"/>
      <c r="AI375" s="207"/>
      <c r="AJ375" s="207"/>
      <c r="AK375" s="207"/>
      <c r="AL375" s="207"/>
      <c r="AM375" s="207"/>
      <c r="AN375" s="207"/>
      <c r="AO375" s="207"/>
      <c r="AP375" s="207"/>
      <c r="AQ375" s="207"/>
      <c r="AR375" s="207"/>
      <c r="AS375" s="207"/>
      <c r="AT375" s="207"/>
      <c r="AU375" s="207"/>
      <c r="AV375" s="207"/>
      <c r="AW375" s="207"/>
      <c r="AX375" s="207"/>
      <c r="AY375" s="207"/>
      <c r="AZ375" s="207"/>
      <c r="BA375" s="207"/>
      <c r="BB375" s="207"/>
      <c r="BC375" s="207"/>
      <c r="BD375" s="207"/>
      <c r="BE375" s="207"/>
      <c r="BF375" s="207"/>
      <c r="BG375" s="207"/>
      <c r="BH375" s="207"/>
      <c r="BI375" s="207"/>
      <c r="BJ375" s="207"/>
      <c r="BK375" s="207"/>
      <c r="BL375" s="207"/>
      <c r="BM375" s="207"/>
      <c r="BN375" s="207"/>
      <c r="BO375" s="207"/>
      <c r="BP375" s="207"/>
      <c r="BQ375" s="207"/>
      <c r="BR375" s="207"/>
      <c r="BS375" s="207"/>
      <c r="BT375" s="207"/>
      <c r="BU375" s="207"/>
      <c r="BV375" s="207"/>
      <c r="BW375" s="207"/>
      <c r="BX375" s="207"/>
      <c r="BY375" s="207"/>
      <c r="BZ375" s="207"/>
      <c r="CA375" s="207"/>
      <c r="CB375" s="207"/>
      <c r="CC375" s="207"/>
      <c r="CD375" s="207"/>
      <c r="CE375" s="207"/>
      <c r="CF375" s="207"/>
      <c r="CG375" s="207"/>
      <c r="CH375" s="207"/>
      <c r="CI375" s="207"/>
      <c r="CJ375" s="207"/>
      <c r="CK375" s="207"/>
      <c r="CL375" s="207"/>
      <c r="CM375" s="207"/>
      <c r="CN375" s="207"/>
      <c r="CO375" s="207"/>
      <c r="CP375" s="207"/>
      <c r="CQ375" s="207"/>
      <c r="CR375" s="207"/>
      <c r="CS375" s="207"/>
      <c r="CT375" s="207"/>
      <c r="CU375" s="207"/>
      <c r="CV375" s="207"/>
      <c r="CW375" s="207"/>
      <c r="CX375" s="207"/>
      <c r="CY375" s="207"/>
      <c r="CZ375" s="207"/>
      <c r="DA375" s="207"/>
      <c r="DB375" s="207"/>
      <c r="DC375" s="207"/>
      <c r="DD375" s="207"/>
      <c r="DE375" s="207"/>
      <c r="DF375" s="207"/>
      <c r="DG375" s="207"/>
    </row>
    <row r="376" spans="1:111" s="23" customFormat="1" ht="15" customHeight="1" x14ac:dyDescent="0.25">
      <c r="A376" s="169" t="s">
        <v>1449</v>
      </c>
      <c r="B376" s="171">
        <v>45</v>
      </c>
      <c r="C376" s="6">
        <v>373</v>
      </c>
      <c r="D376" s="169" t="s">
        <v>1439</v>
      </c>
      <c r="E376" s="169" t="s">
        <v>1440</v>
      </c>
      <c r="F376" s="169" t="s">
        <v>1102</v>
      </c>
      <c r="G376" s="169" t="s">
        <v>1441</v>
      </c>
      <c r="H376" s="172" t="s">
        <v>1442</v>
      </c>
      <c r="I376" s="95">
        <v>4813.5</v>
      </c>
      <c r="J376" s="120">
        <v>367.25</v>
      </c>
      <c r="K376" s="98">
        <v>0</v>
      </c>
      <c r="L376" s="99">
        <v>1000</v>
      </c>
      <c r="M376" s="97">
        <v>4446.25</v>
      </c>
      <c r="N376" s="6" t="s">
        <v>1761</v>
      </c>
      <c r="O376" s="6" t="s">
        <v>1853</v>
      </c>
      <c r="P376" s="6" t="s">
        <v>12</v>
      </c>
      <c r="Q376" s="188">
        <v>43116</v>
      </c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  <c r="BZ376" s="206"/>
      <c r="CA376" s="206"/>
      <c r="CB376" s="206"/>
      <c r="CC376" s="206"/>
      <c r="CD376" s="206"/>
      <c r="CE376" s="206"/>
      <c r="CF376" s="206"/>
      <c r="CG376" s="206"/>
      <c r="CH376" s="206"/>
      <c r="CI376" s="206"/>
      <c r="CJ376" s="206"/>
      <c r="CK376" s="206"/>
      <c r="CL376" s="206"/>
      <c r="CM376" s="206"/>
      <c r="CN376" s="206"/>
      <c r="CO376" s="206"/>
      <c r="CP376" s="206"/>
      <c r="CQ376" s="206"/>
      <c r="CR376" s="206"/>
      <c r="CS376" s="206"/>
      <c r="CT376" s="206"/>
      <c r="CU376" s="206"/>
      <c r="CV376" s="206"/>
      <c r="CW376" s="206"/>
      <c r="CX376" s="206"/>
      <c r="CY376" s="206"/>
      <c r="CZ376" s="206"/>
      <c r="DA376" s="206"/>
      <c r="DB376" s="206"/>
      <c r="DC376" s="206"/>
      <c r="DD376" s="206"/>
      <c r="DE376" s="206"/>
      <c r="DF376" s="206"/>
      <c r="DG376" s="206"/>
    </row>
    <row r="377" spans="1:111" s="1" customFormat="1" x14ac:dyDescent="0.25">
      <c r="A377" s="56"/>
      <c r="B377" s="56">
        <v>46</v>
      </c>
      <c r="C377" s="6">
        <v>374</v>
      </c>
      <c r="D377" s="56" t="s">
        <v>1660</v>
      </c>
      <c r="E377" s="56" t="s">
        <v>966</v>
      </c>
      <c r="F377" s="56" t="s">
        <v>902</v>
      </c>
      <c r="G377" s="56" t="s">
        <v>1243</v>
      </c>
      <c r="H377" s="85" t="s">
        <v>1661</v>
      </c>
      <c r="I377" s="117">
        <v>9952.65</v>
      </c>
      <c r="J377" s="120">
        <v>1302.8599999999999</v>
      </c>
      <c r="K377" s="98">
        <v>0</v>
      </c>
      <c r="L377" s="99">
        <v>0</v>
      </c>
      <c r="M377" s="97">
        <v>8649.7899999999991</v>
      </c>
      <c r="N377" s="1" t="s">
        <v>835</v>
      </c>
      <c r="O377" s="1" t="s">
        <v>23</v>
      </c>
      <c r="P377" s="1" t="s">
        <v>6</v>
      </c>
      <c r="Q377" s="190">
        <v>44470</v>
      </c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8"/>
      <c r="AJ377" s="208"/>
      <c r="AK377" s="208"/>
      <c r="AL377" s="208"/>
      <c r="AM377" s="208"/>
      <c r="AN377" s="208"/>
      <c r="AO377" s="208"/>
      <c r="AP377" s="208"/>
      <c r="AQ377" s="208"/>
      <c r="AR377" s="208"/>
      <c r="AS377" s="208"/>
      <c r="AT377" s="208"/>
      <c r="AU377" s="208"/>
      <c r="AV377" s="208"/>
      <c r="AW377" s="208"/>
      <c r="AX377" s="208"/>
      <c r="AY377" s="208"/>
      <c r="AZ377" s="208"/>
      <c r="BA377" s="208"/>
      <c r="BB377" s="208"/>
      <c r="BC377" s="208"/>
      <c r="BD377" s="208"/>
      <c r="BE377" s="208"/>
      <c r="BF377" s="208"/>
      <c r="BG377" s="208"/>
      <c r="BH377" s="208"/>
      <c r="BI377" s="208"/>
      <c r="BJ377" s="208"/>
      <c r="BK377" s="208"/>
      <c r="BL377" s="208"/>
      <c r="BM377" s="208"/>
      <c r="BN377" s="208"/>
      <c r="BO377" s="208"/>
      <c r="BP377" s="208"/>
      <c r="BQ377" s="208"/>
      <c r="BR377" s="208"/>
      <c r="BS377" s="208"/>
      <c r="BT377" s="208"/>
      <c r="BU377" s="208"/>
      <c r="BV377" s="208"/>
      <c r="BW377" s="208"/>
      <c r="BX377" s="208"/>
      <c r="BY377" s="208"/>
      <c r="BZ377" s="208"/>
      <c r="CA377" s="208"/>
      <c r="CB377" s="208"/>
      <c r="CC377" s="208"/>
      <c r="CD377" s="208"/>
      <c r="CE377" s="208"/>
      <c r="CF377" s="208"/>
      <c r="CG377" s="208"/>
      <c r="CH377" s="208"/>
      <c r="CI377" s="208"/>
      <c r="CJ377" s="208"/>
      <c r="CK377" s="208"/>
      <c r="CL377" s="208"/>
      <c r="CM377" s="208"/>
      <c r="CN377" s="208"/>
      <c r="CO377" s="208"/>
      <c r="CP377" s="208"/>
      <c r="CQ377" s="208"/>
      <c r="CR377" s="208"/>
      <c r="CS377" s="208"/>
      <c r="CT377" s="208"/>
      <c r="CU377" s="208"/>
      <c r="CV377" s="208"/>
      <c r="CW377" s="208"/>
      <c r="CX377" s="208"/>
      <c r="CY377" s="208"/>
      <c r="CZ377" s="208"/>
      <c r="DA377" s="208"/>
      <c r="DB377" s="208"/>
      <c r="DC377" s="208"/>
      <c r="DD377" s="208"/>
      <c r="DE377" s="208"/>
      <c r="DF377" s="208"/>
      <c r="DG377" s="208"/>
    </row>
    <row r="378" spans="1:111" s="15" customFormat="1" ht="15" customHeight="1" x14ac:dyDescent="0.25">
      <c r="A378" s="6"/>
      <c r="B378" s="48">
        <v>47</v>
      </c>
      <c r="C378" s="6">
        <v>375</v>
      </c>
      <c r="D378" s="2" t="s">
        <v>761</v>
      </c>
      <c r="E378" s="2" t="s">
        <v>1004</v>
      </c>
      <c r="F378" s="2" t="s">
        <v>922</v>
      </c>
      <c r="G378" s="2" t="s">
        <v>1216</v>
      </c>
      <c r="H378" s="18" t="s">
        <v>762</v>
      </c>
      <c r="I378" s="95">
        <v>5070.45</v>
      </c>
      <c r="J378" s="120">
        <v>395.2</v>
      </c>
      <c r="K378" s="98">
        <v>0</v>
      </c>
      <c r="L378" s="99">
        <v>0</v>
      </c>
      <c r="M378" s="97">
        <v>4675.25</v>
      </c>
      <c r="N378" s="6" t="s">
        <v>1477</v>
      </c>
      <c r="O378" s="6" t="s">
        <v>612</v>
      </c>
      <c r="P378" s="6" t="s">
        <v>12</v>
      </c>
      <c r="Q378" s="189">
        <v>39134</v>
      </c>
      <c r="R378" s="207"/>
      <c r="S378" s="207"/>
      <c r="T378" s="207"/>
      <c r="U378" s="207"/>
      <c r="V378" s="207"/>
      <c r="W378" s="207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/>
      <c r="AH378" s="207"/>
      <c r="AI378" s="207"/>
      <c r="AJ378" s="207"/>
      <c r="AK378" s="207"/>
      <c r="AL378" s="207"/>
      <c r="AM378" s="207"/>
      <c r="AN378" s="207"/>
      <c r="AO378" s="207"/>
      <c r="AP378" s="207"/>
      <c r="AQ378" s="207"/>
      <c r="AR378" s="207"/>
      <c r="AS378" s="207"/>
      <c r="AT378" s="207"/>
      <c r="AU378" s="207"/>
      <c r="AV378" s="207"/>
      <c r="AW378" s="207"/>
      <c r="AX378" s="207"/>
      <c r="AY378" s="207"/>
      <c r="AZ378" s="207"/>
      <c r="BA378" s="207"/>
      <c r="BB378" s="207"/>
      <c r="BC378" s="207"/>
      <c r="BD378" s="207"/>
      <c r="BE378" s="207"/>
      <c r="BF378" s="207"/>
      <c r="BG378" s="207"/>
      <c r="BH378" s="207"/>
      <c r="BI378" s="207"/>
      <c r="BJ378" s="207"/>
      <c r="BK378" s="207"/>
      <c r="BL378" s="207"/>
      <c r="BM378" s="207"/>
      <c r="BN378" s="207"/>
      <c r="BO378" s="207"/>
      <c r="BP378" s="207"/>
      <c r="BQ378" s="207"/>
      <c r="BR378" s="207"/>
      <c r="BS378" s="207"/>
      <c r="BT378" s="207"/>
      <c r="BU378" s="207"/>
      <c r="BV378" s="207"/>
      <c r="BW378" s="207"/>
      <c r="BX378" s="207"/>
      <c r="BY378" s="207"/>
      <c r="BZ378" s="207"/>
      <c r="CA378" s="207"/>
      <c r="CB378" s="207"/>
      <c r="CC378" s="207"/>
      <c r="CD378" s="207"/>
      <c r="CE378" s="207"/>
      <c r="CF378" s="207"/>
      <c r="CG378" s="207"/>
      <c r="CH378" s="207"/>
      <c r="CI378" s="207"/>
      <c r="CJ378" s="207"/>
      <c r="CK378" s="207"/>
      <c r="CL378" s="207"/>
      <c r="CM378" s="207"/>
      <c r="CN378" s="207"/>
      <c r="CO378" s="207"/>
      <c r="CP378" s="207"/>
      <c r="CQ378" s="207"/>
      <c r="CR378" s="207"/>
      <c r="CS378" s="207"/>
      <c r="CT378" s="207"/>
      <c r="CU378" s="207"/>
      <c r="CV378" s="207"/>
      <c r="CW378" s="207"/>
      <c r="CX378" s="207"/>
      <c r="CY378" s="207"/>
      <c r="CZ378" s="207"/>
      <c r="DA378" s="207"/>
      <c r="DB378" s="207"/>
      <c r="DC378" s="207"/>
      <c r="DD378" s="207"/>
      <c r="DE378" s="207"/>
      <c r="DF378" s="207"/>
      <c r="DG378" s="207"/>
    </row>
    <row r="379" spans="1:111" s="15" customFormat="1" ht="15" customHeight="1" x14ac:dyDescent="0.25">
      <c r="A379" s="2"/>
      <c r="B379" s="111">
        <v>47</v>
      </c>
      <c r="C379" s="6">
        <v>376</v>
      </c>
      <c r="D379" s="2" t="s">
        <v>203</v>
      </c>
      <c r="E379" s="2" t="s">
        <v>954</v>
      </c>
      <c r="F379" s="2" t="s">
        <v>940</v>
      </c>
      <c r="G379" s="2" t="s">
        <v>1172</v>
      </c>
      <c r="H379" s="18" t="s">
        <v>204</v>
      </c>
      <c r="I379" s="95">
        <v>3894.9</v>
      </c>
      <c r="J379" s="120">
        <v>267.3</v>
      </c>
      <c r="K379" s="98">
        <v>0</v>
      </c>
      <c r="L379" s="99">
        <v>0</v>
      </c>
      <c r="M379" s="97">
        <v>3627.6</v>
      </c>
      <c r="N379" s="6" t="s">
        <v>1477</v>
      </c>
      <c r="O379" s="6" t="s">
        <v>13</v>
      </c>
      <c r="P379" s="6" t="s">
        <v>12</v>
      </c>
      <c r="Q379" s="189">
        <v>39661</v>
      </c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7"/>
      <c r="AF379" s="207"/>
      <c r="AG379" s="207"/>
      <c r="AH379" s="207"/>
      <c r="AI379" s="207"/>
      <c r="AJ379" s="207"/>
      <c r="AK379" s="207"/>
      <c r="AL379" s="207"/>
      <c r="AM379" s="207"/>
      <c r="AN379" s="207"/>
      <c r="AO379" s="207"/>
      <c r="AP379" s="207"/>
      <c r="AQ379" s="207"/>
      <c r="AR379" s="207"/>
      <c r="AS379" s="207"/>
      <c r="AT379" s="207"/>
      <c r="AU379" s="207"/>
      <c r="AV379" s="207"/>
      <c r="AW379" s="207"/>
      <c r="AX379" s="207"/>
      <c r="AY379" s="207"/>
      <c r="AZ379" s="207"/>
      <c r="BA379" s="207"/>
      <c r="BB379" s="207"/>
      <c r="BC379" s="207"/>
      <c r="BD379" s="207"/>
      <c r="BE379" s="207"/>
      <c r="BF379" s="207"/>
      <c r="BG379" s="207"/>
      <c r="BH379" s="207"/>
      <c r="BI379" s="207"/>
      <c r="BJ379" s="207"/>
      <c r="BK379" s="207"/>
      <c r="BL379" s="207"/>
      <c r="BM379" s="207"/>
      <c r="BN379" s="207"/>
      <c r="BO379" s="207"/>
      <c r="BP379" s="207"/>
      <c r="BQ379" s="207"/>
      <c r="BR379" s="207"/>
      <c r="BS379" s="207"/>
      <c r="BT379" s="207"/>
      <c r="BU379" s="207"/>
      <c r="BV379" s="207"/>
      <c r="BW379" s="207"/>
      <c r="BX379" s="207"/>
      <c r="BY379" s="207"/>
      <c r="BZ379" s="207"/>
      <c r="CA379" s="207"/>
      <c r="CB379" s="207"/>
      <c r="CC379" s="207"/>
      <c r="CD379" s="207"/>
      <c r="CE379" s="207"/>
      <c r="CF379" s="207"/>
      <c r="CG379" s="207"/>
      <c r="CH379" s="207"/>
      <c r="CI379" s="207"/>
      <c r="CJ379" s="207"/>
      <c r="CK379" s="207"/>
      <c r="CL379" s="207"/>
      <c r="CM379" s="207"/>
      <c r="CN379" s="207"/>
      <c r="CO379" s="207"/>
      <c r="CP379" s="207"/>
      <c r="CQ379" s="207"/>
      <c r="CR379" s="207"/>
      <c r="CS379" s="207"/>
      <c r="CT379" s="207"/>
      <c r="CU379" s="207"/>
      <c r="CV379" s="207"/>
      <c r="CW379" s="207"/>
      <c r="CX379" s="207"/>
      <c r="CY379" s="207"/>
      <c r="CZ379" s="207"/>
      <c r="DA379" s="207"/>
      <c r="DB379" s="207"/>
      <c r="DC379" s="207"/>
      <c r="DD379" s="207"/>
      <c r="DE379" s="207"/>
      <c r="DF379" s="207"/>
      <c r="DG379" s="207"/>
    </row>
    <row r="380" spans="1:111" s="15" customFormat="1" ht="15" customHeight="1" x14ac:dyDescent="0.25">
      <c r="A380" s="2"/>
      <c r="B380" s="50">
        <v>47</v>
      </c>
      <c r="C380" s="6">
        <v>377</v>
      </c>
      <c r="D380" s="2" t="s">
        <v>216</v>
      </c>
      <c r="E380" s="2" t="s">
        <v>904</v>
      </c>
      <c r="F380" s="2" t="s">
        <v>935</v>
      </c>
      <c r="G380" s="2" t="s">
        <v>1237</v>
      </c>
      <c r="H380" s="18" t="s">
        <v>217</v>
      </c>
      <c r="I380" s="117">
        <v>2854.05</v>
      </c>
      <c r="J380" s="119">
        <v>0</v>
      </c>
      <c r="K380" s="98">
        <v>0</v>
      </c>
      <c r="L380" s="99">
        <v>0</v>
      </c>
      <c r="M380" s="97">
        <v>2854.05</v>
      </c>
      <c r="N380" s="6" t="s">
        <v>1477</v>
      </c>
      <c r="O380" s="6" t="s">
        <v>13</v>
      </c>
      <c r="P380" s="6" t="s">
        <v>12</v>
      </c>
      <c r="Q380" s="189">
        <v>38139</v>
      </c>
      <c r="R380" s="207"/>
      <c r="S380" s="207"/>
      <c r="T380" s="207"/>
      <c r="U380" s="207"/>
      <c r="V380" s="207"/>
      <c r="W380" s="207"/>
      <c r="X380" s="207"/>
      <c r="Y380" s="207"/>
      <c r="Z380" s="207"/>
      <c r="AA380" s="207"/>
      <c r="AB380" s="207"/>
      <c r="AC380" s="207"/>
      <c r="AD380" s="207"/>
      <c r="AE380" s="207"/>
      <c r="AF380" s="207"/>
      <c r="AG380" s="207"/>
      <c r="AH380" s="207"/>
      <c r="AI380" s="207"/>
      <c r="AJ380" s="207"/>
      <c r="AK380" s="207"/>
      <c r="AL380" s="207"/>
      <c r="AM380" s="207"/>
      <c r="AN380" s="207"/>
      <c r="AO380" s="207"/>
      <c r="AP380" s="207"/>
      <c r="AQ380" s="207"/>
      <c r="AR380" s="207"/>
      <c r="AS380" s="207"/>
      <c r="AT380" s="207"/>
      <c r="AU380" s="207"/>
      <c r="AV380" s="207"/>
      <c r="AW380" s="207"/>
      <c r="AX380" s="207"/>
      <c r="AY380" s="207"/>
      <c r="AZ380" s="207"/>
      <c r="BA380" s="207"/>
      <c r="BB380" s="207"/>
      <c r="BC380" s="207"/>
      <c r="BD380" s="207"/>
      <c r="BE380" s="207"/>
      <c r="BF380" s="207"/>
      <c r="BG380" s="207"/>
      <c r="BH380" s="207"/>
      <c r="BI380" s="207"/>
      <c r="BJ380" s="207"/>
      <c r="BK380" s="207"/>
      <c r="BL380" s="207"/>
      <c r="BM380" s="207"/>
      <c r="BN380" s="207"/>
      <c r="BO380" s="207"/>
      <c r="BP380" s="207"/>
      <c r="BQ380" s="207"/>
      <c r="BR380" s="207"/>
      <c r="BS380" s="207"/>
      <c r="BT380" s="207"/>
      <c r="BU380" s="207"/>
      <c r="BV380" s="207"/>
      <c r="BW380" s="207"/>
      <c r="BX380" s="207"/>
      <c r="BY380" s="207"/>
      <c r="BZ380" s="207"/>
      <c r="CA380" s="207"/>
      <c r="CB380" s="207"/>
      <c r="CC380" s="207"/>
      <c r="CD380" s="207"/>
      <c r="CE380" s="207"/>
      <c r="CF380" s="207"/>
      <c r="CG380" s="207"/>
      <c r="CH380" s="207"/>
      <c r="CI380" s="207"/>
      <c r="CJ380" s="207"/>
      <c r="CK380" s="207"/>
      <c r="CL380" s="207"/>
      <c r="CM380" s="207"/>
      <c r="CN380" s="207"/>
      <c r="CO380" s="207"/>
      <c r="CP380" s="207"/>
      <c r="CQ380" s="207"/>
      <c r="CR380" s="207"/>
      <c r="CS380" s="207"/>
      <c r="CT380" s="207"/>
      <c r="CU380" s="207"/>
      <c r="CV380" s="207"/>
      <c r="CW380" s="207"/>
      <c r="CX380" s="207"/>
      <c r="CY380" s="207"/>
      <c r="CZ380" s="207"/>
      <c r="DA380" s="207"/>
      <c r="DB380" s="207"/>
      <c r="DC380" s="207"/>
      <c r="DD380" s="207"/>
      <c r="DE380" s="207"/>
      <c r="DF380" s="207"/>
      <c r="DG380" s="207"/>
    </row>
    <row r="381" spans="1:111" s="15" customFormat="1" ht="15" customHeight="1" x14ac:dyDescent="0.25">
      <c r="A381" s="2"/>
      <c r="B381" s="50">
        <v>47</v>
      </c>
      <c r="C381" s="6">
        <v>378</v>
      </c>
      <c r="D381" s="2" t="s">
        <v>214</v>
      </c>
      <c r="E381" s="6" t="s">
        <v>904</v>
      </c>
      <c r="F381" s="6" t="s">
        <v>935</v>
      </c>
      <c r="G381" s="6" t="s">
        <v>1233</v>
      </c>
      <c r="H381" s="34" t="s">
        <v>215</v>
      </c>
      <c r="I381" s="117">
        <v>2854.05</v>
      </c>
      <c r="J381" s="119">
        <v>0</v>
      </c>
      <c r="K381" s="98">
        <v>0</v>
      </c>
      <c r="L381" s="99">
        <v>0</v>
      </c>
      <c r="M381" s="97">
        <v>2854.05</v>
      </c>
      <c r="N381" s="6" t="s">
        <v>1477</v>
      </c>
      <c r="O381" s="6" t="s">
        <v>13</v>
      </c>
      <c r="P381" s="6" t="s">
        <v>12</v>
      </c>
      <c r="Q381" s="189">
        <v>38139</v>
      </c>
      <c r="R381" s="207"/>
      <c r="S381" s="207"/>
      <c r="T381" s="207"/>
      <c r="U381" s="207"/>
      <c r="V381" s="207"/>
      <c r="W381" s="207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/>
      <c r="AH381" s="207"/>
      <c r="AI381" s="207"/>
      <c r="AJ381" s="207"/>
      <c r="AK381" s="207"/>
      <c r="AL381" s="207"/>
      <c r="AM381" s="207"/>
      <c r="AN381" s="207"/>
      <c r="AO381" s="207"/>
      <c r="AP381" s="207"/>
      <c r="AQ381" s="207"/>
      <c r="AR381" s="207"/>
      <c r="AS381" s="207"/>
      <c r="AT381" s="207"/>
      <c r="AU381" s="207"/>
      <c r="AV381" s="207"/>
      <c r="AW381" s="207"/>
      <c r="AX381" s="207"/>
      <c r="AY381" s="207"/>
      <c r="AZ381" s="207"/>
      <c r="BA381" s="207"/>
      <c r="BB381" s="207"/>
      <c r="BC381" s="207"/>
      <c r="BD381" s="207"/>
      <c r="BE381" s="207"/>
      <c r="BF381" s="207"/>
      <c r="BG381" s="207"/>
      <c r="BH381" s="207"/>
      <c r="BI381" s="207"/>
      <c r="BJ381" s="207"/>
      <c r="BK381" s="207"/>
      <c r="BL381" s="207"/>
      <c r="BM381" s="207"/>
      <c r="BN381" s="207"/>
      <c r="BO381" s="207"/>
      <c r="BP381" s="207"/>
      <c r="BQ381" s="207"/>
      <c r="BR381" s="207"/>
      <c r="BS381" s="207"/>
      <c r="BT381" s="207"/>
      <c r="BU381" s="207"/>
      <c r="BV381" s="207"/>
      <c r="BW381" s="207"/>
      <c r="BX381" s="207"/>
      <c r="BY381" s="207"/>
      <c r="BZ381" s="207"/>
      <c r="CA381" s="207"/>
      <c r="CB381" s="207"/>
      <c r="CC381" s="207"/>
      <c r="CD381" s="207"/>
      <c r="CE381" s="207"/>
      <c r="CF381" s="207"/>
      <c r="CG381" s="207"/>
      <c r="CH381" s="207"/>
      <c r="CI381" s="207"/>
      <c r="CJ381" s="207"/>
      <c r="CK381" s="207"/>
      <c r="CL381" s="207"/>
      <c r="CM381" s="207"/>
      <c r="CN381" s="207"/>
      <c r="CO381" s="207"/>
      <c r="CP381" s="207"/>
      <c r="CQ381" s="207"/>
      <c r="CR381" s="207"/>
      <c r="CS381" s="207"/>
      <c r="CT381" s="207"/>
      <c r="CU381" s="207"/>
      <c r="CV381" s="207"/>
      <c r="CW381" s="207"/>
      <c r="CX381" s="207"/>
      <c r="CY381" s="207"/>
      <c r="CZ381" s="207"/>
      <c r="DA381" s="207"/>
      <c r="DB381" s="207"/>
      <c r="DC381" s="207"/>
      <c r="DD381" s="207"/>
      <c r="DE381" s="207"/>
      <c r="DF381" s="207"/>
      <c r="DG381" s="207"/>
    </row>
    <row r="382" spans="1:111" s="15" customFormat="1" ht="15" customHeight="1" x14ac:dyDescent="0.25">
      <c r="A382" s="2"/>
      <c r="B382" s="50">
        <v>47</v>
      </c>
      <c r="C382" s="6">
        <v>379</v>
      </c>
      <c r="D382" s="2" t="s">
        <v>191</v>
      </c>
      <c r="E382" s="6" t="s">
        <v>978</v>
      </c>
      <c r="F382" s="6" t="s">
        <v>969</v>
      </c>
      <c r="G382" s="6" t="s">
        <v>1168</v>
      </c>
      <c r="H382" s="34" t="s">
        <v>192</v>
      </c>
      <c r="I382" s="95">
        <v>2934.6</v>
      </c>
      <c r="J382" s="120">
        <v>0</v>
      </c>
      <c r="K382" s="98">
        <v>0</v>
      </c>
      <c r="L382" s="99">
        <v>0</v>
      </c>
      <c r="M382" s="97">
        <v>2934.6</v>
      </c>
      <c r="N382" s="6" t="s">
        <v>1477</v>
      </c>
      <c r="O382" s="6" t="s">
        <v>13</v>
      </c>
      <c r="P382" s="6" t="s">
        <v>12</v>
      </c>
      <c r="Q382" s="189">
        <v>38610</v>
      </c>
      <c r="R382" s="207"/>
      <c r="S382" s="207"/>
      <c r="T382" s="207"/>
      <c r="U382" s="207"/>
      <c r="V382" s="207"/>
      <c r="W382" s="207"/>
      <c r="X382" s="207"/>
      <c r="Y382" s="207"/>
      <c r="Z382" s="207"/>
      <c r="AA382" s="207"/>
      <c r="AB382" s="207"/>
      <c r="AC382" s="207"/>
      <c r="AD382" s="207"/>
      <c r="AE382" s="207"/>
      <c r="AF382" s="207"/>
      <c r="AG382" s="207"/>
      <c r="AH382" s="207"/>
      <c r="AI382" s="207"/>
      <c r="AJ382" s="207"/>
      <c r="AK382" s="207"/>
      <c r="AL382" s="207"/>
      <c r="AM382" s="207"/>
      <c r="AN382" s="207"/>
      <c r="AO382" s="207"/>
      <c r="AP382" s="207"/>
      <c r="AQ382" s="207"/>
      <c r="AR382" s="207"/>
      <c r="AS382" s="207"/>
      <c r="AT382" s="207"/>
      <c r="AU382" s="207"/>
      <c r="AV382" s="207"/>
      <c r="AW382" s="207"/>
      <c r="AX382" s="207"/>
      <c r="AY382" s="207"/>
      <c r="AZ382" s="207"/>
      <c r="BA382" s="207"/>
      <c r="BB382" s="207"/>
      <c r="BC382" s="207"/>
      <c r="BD382" s="207"/>
      <c r="BE382" s="207"/>
      <c r="BF382" s="207"/>
      <c r="BG382" s="207"/>
      <c r="BH382" s="207"/>
      <c r="BI382" s="207"/>
      <c r="BJ382" s="207"/>
      <c r="BK382" s="207"/>
      <c r="BL382" s="207"/>
      <c r="BM382" s="207"/>
      <c r="BN382" s="207"/>
      <c r="BO382" s="207"/>
      <c r="BP382" s="207"/>
      <c r="BQ382" s="207"/>
      <c r="BR382" s="207"/>
      <c r="BS382" s="207"/>
      <c r="BT382" s="207"/>
      <c r="BU382" s="207"/>
      <c r="BV382" s="207"/>
      <c r="BW382" s="207"/>
      <c r="BX382" s="207"/>
      <c r="BY382" s="207"/>
      <c r="BZ382" s="207"/>
      <c r="CA382" s="207"/>
      <c r="CB382" s="207"/>
      <c r="CC382" s="207"/>
      <c r="CD382" s="207"/>
      <c r="CE382" s="207"/>
      <c r="CF382" s="207"/>
      <c r="CG382" s="207"/>
      <c r="CH382" s="207"/>
      <c r="CI382" s="207"/>
      <c r="CJ382" s="207"/>
      <c r="CK382" s="207"/>
      <c r="CL382" s="207"/>
      <c r="CM382" s="207"/>
      <c r="CN382" s="207"/>
      <c r="CO382" s="207"/>
      <c r="CP382" s="207"/>
      <c r="CQ382" s="207"/>
      <c r="CR382" s="207"/>
      <c r="CS382" s="207"/>
      <c r="CT382" s="207"/>
      <c r="CU382" s="207"/>
      <c r="CV382" s="207"/>
      <c r="CW382" s="207"/>
      <c r="CX382" s="207"/>
      <c r="CY382" s="207"/>
      <c r="CZ382" s="207"/>
      <c r="DA382" s="207"/>
      <c r="DB382" s="207"/>
      <c r="DC382" s="207"/>
      <c r="DD382" s="207"/>
      <c r="DE382" s="207"/>
      <c r="DF382" s="207"/>
      <c r="DG382" s="207"/>
    </row>
    <row r="383" spans="1:111" s="15" customFormat="1" ht="15" customHeight="1" x14ac:dyDescent="0.25">
      <c r="A383" s="2"/>
      <c r="B383" s="50">
        <v>47</v>
      </c>
      <c r="C383" s="6">
        <v>380</v>
      </c>
      <c r="D383" s="2" t="s">
        <v>712</v>
      </c>
      <c r="E383" s="2" t="s">
        <v>928</v>
      </c>
      <c r="F383" s="2" t="s">
        <v>902</v>
      </c>
      <c r="G383" s="2" t="s">
        <v>1150</v>
      </c>
      <c r="H383" s="18" t="s">
        <v>713</v>
      </c>
      <c r="I383" s="95">
        <v>6986.55</v>
      </c>
      <c r="J383" s="120">
        <v>691.85</v>
      </c>
      <c r="K383" s="98">
        <v>0</v>
      </c>
      <c r="L383" s="99">
        <v>0</v>
      </c>
      <c r="M383" s="97">
        <v>6294.7</v>
      </c>
      <c r="N383" s="6" t="s">
        <v>1477</v>
      </c>
      <c r="O383" s="6" t="s">
        <v>714</v>
      </c>
      <c r="P383" s="6" t="s">
        <v>12</v>
      </c>
      <c r="Q383" s="189">
        <v>33132</v>
      </c>
      <c r="R383" s="207"/>
      <c r="S383" s="207"/>
      <c r="T383" s="207"/>
      <c r="U383" s="207"/>
      <c r="V383" s="207"/>
      <c r="W383" s="207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/>
      <c r="AH383" s="207"/>
      <c r="AI383" s="207"/>
      <c r="AJ383" s="207"/>
      <c r="AK383" s="207"/>
      <c r="AL383" s="207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7"/>
      <c r="AX383" s="207"/>
      <c r="AY383" s="207"/>
      <c r="AZ383" s="207"/>
      <c r="BA383" s="207"/>
      <c r="BB383" s="207"/>
      <c r="BC383" s="207"/>
      <c r="BD383" s="207"/>
      <c r="BE383" s="207"/>
      <c r="BF383" s="207"/>
      <c r="BG383" s="207"/>
      <c r="BH383" s="207"/>
      <c r="BI383" s="207"/>
      <c r="BJ383" s="207"/>
      <c r="BK383" s="207"/>
      <c r="BL383" s="207"/>
      <c r="BM383" s="207"/>
      <c r="BN383" s="207"/>
      <c r="BO383" s="207"/>
      <c r="BP383" s="207"/>
      <c r="BQ383" s="207"/>
      <c r="BR383" s="207"/>
      <c r="BS383" s="207"/>
      <c r="BT383" s="207"/>
      <c r="BU383" s="207"/>
      <c r="BV383" s="207"/>
      <c r="BW383" s="207"/>
      <c r="BX383" s="207"/>
      <c r="BY383" s="207"/>
      <c r="BZ383" s="207"/>
      <c r="CA383" s="207"/>
      <c r="CB383" s="207"/>
      <c r="CC383" s="207"/>
      <c r="CD383" s="207"/>
      <c r="CE383" s="207"/>
      <c r="CF383" s="207"/>
      <c r="CG383" s="207"/>
      <c r="CH383" s="207"/>
      <c r="CI383" s="207"/>
      <c r="CJ383" s="207"/>
      <c r="CK383" s="207"/>
      <c r="CL383" s="207"/>
      <c r="CM383" s="207"/>
      <c r="CN383" s="207"/>
      <c r="CO383" s="207"/>
      <c r="CP383" s="207"/>
      <c r="CQ383" s="207"/>
      <c r="CR383" s="207"/>
      <c r="CS383" s="207"/>
      <c r="CT383" s="207"/>
      <c r="CU383" s="207"/>
      <c r="CV383" s="207"/>
      <c r="CW383" s="207"/>
      <c r="CX383" s="207"/>
      <c r="CY383" s="207"/>
      <c r="CZ383" s="207"/>
      <c r="DA383" s="207"/>
      <c r="DB383" s="207"/>
      <c r="DC383" s="207"/>
      <c r="DD383" s="207"/>
      <c r="DE383" s="207"/>
      <c r="DF383" s="207"/>
      <c r="DG383" s="207"/>
    </row>
    <row r="384" spans="1:111" s="15" customFormat="1" ht="15" customHeight="1" x14ac:dyDescent="0.25">
      <c r="A384" s="5" t="s">
        <v>1374</v>
      </c>
      <c r="B384" s="51">
        <v>47</v>
      </c>
      <c r="C384" s="6">
        <v>381</v>
      </c>
      <c r="D384" s="36" t="s">
        <v>317</v>
      </c>
      <c r="E384" s="5" t="s">
        <v>1007</v>
      </c>
      <c r="F384" s="5" t="s">
        <v>1008</v>
      </c>
      <c r="G384" s="5" t="s">
        <v>1148</v>
      </c>
      <c r="H384" s="86" t="s">
        <v>318</v>
      </c>
      <c r="I384" s="95">
        <v>6028.2</v>
      </c>
      <c r="J384" s="120">
        <v>526.91999999999996</v>
      </c>
      <c r="K384" s="98">
        <v>0</v>
      </c>
      <c r="L384" s="99">
        <v>55.01</v>
      </c>
      <c r="M384" s="97">
        <v>5501.28</v>
      </c>
      <c r="N384" s="6" t="s">
        <v>1477</v>
      </c>
      <c r="O384" s="12" t="s">
        <v>13</v>
      </c>
      <c r="P384" s="6" t="s">
        <v>12</v>
      </c>
      <c r="Q384" s="189">
        <v>39356</v>
      </c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/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7"/>
      <c r="AT384" s="207"/>
      <c r="AU384" s="207"/>
      <c r="AV384" s="207"/>
      <c r="AW384" s="207"/>
      <c r="AX384" s="207"/>
      <c r="AY384" s="207"/>
      <c r="AZ384" s="207"/>
      <c r="BA384" s="207"/>
      <c r="BB384" s="207"/>
      <c r="BC384" s="207"/>
      <c r="BD384" s="207"/>
      <c r="BE384" s="207"/>
      <c r="BF384" s="207"/>
      <c r="BG384" s="207"/>
      <c r="BH384" s="207"/>
      <c r="BI384" s="207"/>
      <c r="BJ384" s="207"/>
      <c r="BK384" s="207"/>
      <c r="BL384" s="207"/>
      <c r="BM384" s="207"/>
      <c r="BN384" s="207"/>
      <c r="BO384" s="207"/>
      <c r="BP384" s="207"/>
      <c r="BQ384" s="207"/>
      <c r="BR384" s="207"/>
      <c r="BS384" s="207"/>
      <c r="BT384" s="207"/>
      <c r="BU384" s="207"/>
      <c r="BV384" s="207"/>
      <c r="BW384" s="207"/>
      <c r="BX384" s="207"/>
      <c r="BY384" s="207"/>
      <c r="BZ384" s="207"/>
      <c r="CA384" s="207"/>
      <c r="CB384" s="207"/>
      <c r="CC384" s="207"/>
      <c r="CD384" s="207"/>
      <c r="CE384" s="207"/>
      <c r="CF384" s="207"/>
      <c r="CG384" s="207"/>
      <c r="CH384" s="207"/>
      <c r="CI384" s="207"/>
      <c r="CJ384" s="207"/>
      <c r="CK384" s="207"/>
      <c r="CL384" s="207"/>
      <c r="CM384" s="207"/>
      <c r="CN384" s="207"/>
      <c r="CO384" s="207"/>
      <c r="CP384" s="207"/>
      <c r="CQ384" s="207"/>
      <c r="CR384" s="207"/>
      <c r="CS384" s="207"/>
      <c r="CT384" s="207"/>
      <c r="CU384" s="207"/>
      <c r="CV384" s="207"/>
      <c r="CW384" s="207"/>
      <c r="CX384" s="207"/>
      <c r="CY384" s="207"/>
      <c r="CZ384" s="207"/>
      <c r="DA384" s="207"/>
      <c r="DB384" s="207"/>
      <c r="DC384" s="207"/>
      <c r="DD384" s="207"/>
      <c r="DE384" s="207"/>
      <c r="DF384" s="207"/>
      <c r="DG384" s="207"/>
    </row>
    <row r="385" spans="1:111" s="15" customFormat="1" ht="15" customHeight="1" x14ac:dyDescent="0.25">
      <c r="A385" s="2"/>
      <c r="B385" s="11">
        <v>47</v>
      </c>
      <c r="C385" s="6">
        <v>382</v>
      </c>
      <c r="D385" s="20" t="s">
        <v>205</v>
      </c>
      <c r="E385" s="2" t="s">
        <v>919</v>
      </c>
      <c r="F385" s="2" t="s">
        <v>902</v>
      </c>
      <c r="G385" s="2" t="s">
        <v>1358</v>
      </c>
      <c r="H385" s="18" t="s">
        <v>206</v>
      </c>
      <c r="I385" s="95">
        <v>2854.05</v>
      </c>
      <c r="J385" s="120"/>
      <c r="K385" s="98">
        <v>0</v>
      </c>
      <c r="L385" s="130">
        <v>0</v>
      </c>
      <c r="M385" s="97">
        <v>2854.05</v>
      </c>
      <c r="N385" s="6" t="s">
        <v>1477</v>
      </c>
      <c r="O385" s="6" t="s">
        <v>13</v>
      </c>
      <c r="P385" s="6" t="s">
        <v>12</v>
      </c>
      <c r="Q385" s="194">
        <v>40984</v>
      </c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/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7"/>
      <c r="AT385" s="207"/>
      <c r="AU385" s="207"/>
      <c r="AV385" s="207"/>
      <c r="AW385" s="207"/>
      <c r="AX385" s="207"/>
      <c r="AY385" s="207"/>
      <c r="AZ385" s="207"/>
      <c r="BA385" s="207"/>
      <c r="BB385" s="207"/>
      <c r="BC385" s="207"/>
      <c r="BD385" s="207"/>
      <c r="BE385" s="207"/>
      <c r="BF385" s="207"/>
      <c r="BG385" s="207"/>
      <c r="BH385" s="207"/>
      <c r="BI385" s="207"/>
      <c r="BJ385" s="207"/>
      <c r="BK385" s="207"/>
      <c r="BL385" s="207"/>
      <c r="BM385" s="207"/>
      <c r="BN385" s="207"/>
      <c r="BO385" s="207"/>
      <c r="BP385" s="207"/>
      <c r="BQ385" s="207"/>
      <c r="BR385" s="207"/>
      <c r="BS385" s="207"/>
      <c r="BT385" s="207"/>
      <c r="BU385" s="207"/>
      <c r="BV385" s="207"/>
      <c r="BW385" s="207"/>
      <c r="BX385" s="207"/>
      <c r="BY385" s="207"/>
      <c r="BZ385" s="207"/>
      <c r="CA385" s="207"/>
      <c r="CB385" s="207"/>
      <c r="CC385" s="207"/>
      <c r="CD385" s="207"/>
      <c r="CE385" s="207"/>
      <c r="CF385" s="207"/>
      <c r="CG385" s="207"/>
      <c r="CH385" s="207"/>
      <c r="CI385" s="207"/>
      <c r="CJ385" s="207"/>
      <c r="CK385" s="207"/>
      <c r="CL385" s="207"/>
      <c r="CM385" s="207"/>
      <c r="CN385" s="207"/>
      <c r="CO385" s="207"/>
      <c r="CP385" s="207"/>
      <c r="CQ385" s="207"/>
      <c r="CR385" s="207"/>
      <c r="CS385" s="207"/>
      <c r="CT385" s="207"/>
      <c r="CU385" s="207"/>
      <c r="CV385" s="207"/>
      <c r="CW385" s="207"/>
      <c r="CX385" s="207"/>
      <c r="CY385" s="207"/>
      <c r="CZ385" s="207"/>
      <c r="DA385" s="207"/>
      <c r="DB385" s="207"/>
      <c r="DC385" s="207"/>
      <c r="DD385" s="207"/>
      <c r="DE385" s="207"/>
      <c r="DF385" s="207"/>
      <c r="DG385" s="207"/>
    </row>
    <row r="386" spans="1:111" s="23" customFormat="1" ht="15" customHeight="1" x14ac:dyDescent="0.25">
      <c r="A386" s="5" t="s">
        <v>1374</v>
      </c>
      <c r="B386" s="51">
        <v>47</v>
      </c>
      <c r="C386" s="6">
        <v>383</v>
      </c>
      <c r="D386" s="36" t="s">
        <v>201</v>
      </c>
      <c r="E386" s="5" t="s">
        <v>1426</v>
      </c>
      <c r="F386" s="5" t="s">
        <v>1044</v>
      </c>
      <c r="G386" s="5" t="s">
        <v>1427</v>
      </c>
      <c r="H386" s="86" t="s">
        <v>202</v>
      </c>
      <c r="I386" s="95">
        <v>3105</v>
      </c>
      <c r="J386" s="120">
        <v>0</v>
      </c>
      <c r="K386" s="98">
        <v>0</v>
      </c>
      <c r="L386" s="99">
        <v>31.05</v>
      </c>
      <c r="M386" s="97">
        <v>3105</v>
      </c>
      <c r="N386" s="2" t="s">
        <v>1467</v>
      </c>
      <c r="O386" s="2" t="s">
        <v>13</v>
      </c>
      <c r="P386" s="2" t="s">
        <v>12</v>
      </c>
      <c r="Q386" s="196">
        <v>41000</v>
      </c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  <c r="CC386" s="206"/>
      <c r="CD386" s="206"/>
      <c r="CE386" s="206"/>
      <c r="CF386" s="206"/>
      <c r="CG386" s="206"/>
      <c r="CH386" s="206"/>
      <c r="CI386" s="206"/>
      <c r="CJ386" s="206"/>
      <c r="CK386" s="206"/>
      <c r="CL386" s="206"/>
      <c r="CM386" s="206"/>
      <c r="CN386" s="206"/>
      <c r="CO386" s="206"/>
      <c r="CP386" s="206"/>
      <c r="CQ386" s="206"/>
      <c r="CR386" s="206"/>
      <c r="CS386" s="206"/>
      <c r="CT386" s="206"/>
      <c r="CU386" s="206"/>
      <c r="CV386" s="206"/>
      <c r="CW386" s="206"/>
      <c r="CX386" s="206"/>
      <c r="CY386" s="206"/>
      <c r="CZ386" s="206"/>
      <c r="DA386" s="206"/>
      <c r="DB386" s="206"/>
      <c r="DC386" s="206"/>
      <c r="DD386" s="206"/>
      <c r="DE386" s="206"/>
      <c r="DF386" s="206"/>
      <c r="DG386" s="206"/>
    </row>
    <row r="387" spans="1:111" s="15" customFormat="1" ht="15" customHeight="1" x14ac:dyDescent="0.25">
      <c r="A387" s="2"/>
      <c r="B387" s="11">
        <v>47</v>
      </c>
      <c r="C387" s="6">
        <v>384</v>
      </c>
      <c r="D387" s="20" t="s">
        <v>197</v>
      </c>
      <c r="E387" s="6" t="s">
        <v>907</v>
      </c>
      <c r="F387" s="6" t="s">
        <v>981</v>
      </c>
      <c r="G387" s="6" t="s">
        <v>1172</v>
      </c>
      <c r="H387" s="34" t="s">
        <v>198</v>
      </c>
      <c r="I387" s="95">
        <v>3125.85</v>
      </c>
      <c r="J387" s="120">
        <v>58.53</v>
      </c>
      <c r="K387" s="98">
        <v>0</v>
      </c>
      <c r="L387" s="99">
        <v>0</v>
      </c>
      <c r="M387" s="97">
        <v>3067.3199999999997</v>
      </c>
      <c r="N387" s="6" t="s">
        <v>1477</v>
      </c>
      <c r="O387" s="6" t="s">
        <v>13</v>
      </c>
      <c r="P387" s="6" t="s">
        <v>12</v>
      </c>
      <c r="Q387" s="194">
        <v>41183</v>
      </c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/>
      <c r="AH387" s="207"/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7"/>
      <c r="AX387" s="207"/>
      <c r="AY387" s="207"/>
      <c r="AZ387" s="207"/>
      <c r="BA387" s="207"/>
      <c r="BB387" s="207"/>
      <c r="BC387" s="207"/>
      <c r="BD387" s="207"/>
      <c r="BE387" s="207"/>
      <c r="BF387" s="207"/>
      <c r="BG387" s="207"/>
      <c r="BH387" s="207"/>
      <c r="BI387" s="207"/>
      <c r="BJ387" s="207"/>
      <c r="BK387" s="207"/>
      <c r="BL387" s="207"/>
      <c r="BM387" s="207"/>
      <c r="BN387" s="207"/>
      <c r="BO387" s="207"/>
      <c r="BP387" s="207"/>
      <c r="BQ387" s="207"/>
      <c r="BR387" s="207"/>
      <c r="BS387" s="207"/>
      <c r="BT387" s="207"/>
      <c r="BU387" s="207"/>
      <c r="BV387" s="207"/>
      <c r="BW387" s="207"/>
      <c r="BX387" s="207"/>
      <c r="BY387" s="207"/>
      <c r="BZ387" s="207"/>
      <c r="CA387" s="207"/>
      <c r="CB387" s="207"/>
      <c r="CC387" s="207"/>
      <c r="CD387" s="207"/>
      <c r="CE387" s="207"/>
      <c r="CF387" s="207"/>
      <c r="CG387" s="207"/>
      <c r="CH387" s="207"/>
      <c r="CI387" s="207"/>
      <c r="CJ387" s="207"/>
      <c r="CK387" s="207"/>
      <c r="CL387" s="207"/>
      <c r="CM387" s="207"/>
      <c r="CN387" s="207"/>
      <c r="CO387" s="207"/>
      <c r="CP387" s="207"/>
      <c r="CQ387" s="207"/>
      <c r="CR387" s="207"/>
      <c r="CS387" s="207"/>
      <c r="CT387" s="207"/>
      <c r="CU387" s="207"/>
      <c r="CV387" s="207"/>
      <c r="CW387" s="207"/>
      <c r="CX387" s="207"/>
      <c r="CY387" s="207"/>
      <c r="CZ387" s="207"/>
      <c r="DA387" s="207"/>
      <c r="DB387" s="207"/>
      <c r="DC387" s="207"/>
      <c r="DD387" s="207"/>
      <c r="DE387" s="207"/>
      <c r="DF387" s="207"/>
      <c r="DG387" s="207"/>
    </row>
    <row r="388" spans="1:111" s="23" customFormat="1" ht="15" customHeight="1" x14ac:dyDescent="0.25">
      <c r="A388" s="6"/>
      <c r="B388" s="48">
        <v>47</v>
      </c>
      <c r="C388" s="6">
        <v>385</v>
      </c>
      <c r="D388" s="2" t="s">
        <v>212</v>
      </c>
      <c r="E388" s="2" t="s">
        <v>904</v>
      </c>
      <c r="F388" s="2" t="s">
        <v>935</v>
      </c>
      <c r="G388" s="2" t="s">
        <v>1428</v>
      </c>
      <c r="H388" s="18" t="s">
        <v>213</v>
      </c>
      <c r="I388" s="95">
        <v>2949</v>
      </c>
      <c r="J388" s="120">
        <v>0</v>
      </c>
      <c r="K388" s="98">
        <v>0</v>
      </c>
      <c r="L388" s="99">
        <v>0</v>
      </c>
      <c r="M388" s="97">
        <v>2949</v>
      </c>
      <c r="N388" s="2" t="s">
        <v>1467</v>
      </c>
      <c r="O388" s="2" t="s">
        <v>207</v>
      </c>
      <c r="P388" s="2" t="s">
        <v>12</v>
      </c>
      <c r="Q388" s="193">
        <v>41684</v>
      </c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  <c r="CC388" s="206"/>
      <c r="CD388" s="206"/>
      <c r="CE388" s="206"/>
      <c r="CF388" s="206"/>
      <c r="CG388" s="206"/>
      <c r="CH388" s="206"/>
      <c r="CI388" s="206"/>
      <c r="CJ388" s="206"/>
      <c r="CK388" s="206"/>
      <c r="CL388" s="206"/>
      <c r="CM388" s="206"/>
      <c r="CN388" s="206"/>
      <c r="CO388" s="206"/>
      <c r="CP388" s="206"/>
      <c r="CQ388" s="206"/>
      <c r="CR388" s="206"/>
      <c r="CS388" s="206"/>
      <c r="CT388" s="206"/>
      <c r="CU388" s="206"/>
      <c r="CV388" s="206"/>
      <c r="CW388" s="206"/>
      <c r="CX388" s="206"/>
      <c r="CY388" s="206"/>
      <c r="CZ388" s="206"/>
      <c r="DA388" s="206"/>
      <c r="DB388" s="206"/>
      <c r="DC388" s="206"/>
      <c r="DD388" s="206"/>
      <c r="DE388" s="206"/>
      <c r="DF388" s="206"/>
      <c r="DG388" s="206"/>
    </row>
    <row r="389" spans="1:111" s="15" customFormat="1" ht="15" customHeight="1" x14ac:dyDescent="0.25">
      <c r="A389" s="110" t="s">
        <v>1449</v>
      </c>
      <c r="B389" s="113">
        <v>47</v>
      </c>
      <c r="C389" s="6">
        <v>386</v>
      </c>
      <c r="D389" s="133" t="s">
        <v>193</v>
      </c>
      <c r="E389" s="110" t="s">
        <v>978</v>
      </c>
      <c r="F389" s="110" t="s">
        <v>969</v>
      </c>
      <c r="G389" s="110" t="s">
        <v>1318</v>
      </c>
      <c r="H389" s="118" t="s">
        <v>194</v>
      </c>
      <c r="I389" s="95">
        <v>3105</v>
      </c>
      <c r="J389" s="120">
        <v>0</v>
      </c>
      <c r="K389" s="98">
        <v>0</v>
      </c>
      <c r="L389" s="130">
        <v>500</v>
      </c>
      <c r="M389" s="97">
        <v>3105</v>
      </c>
      <c r="N389" s="6" t="s">
        <v>1477</v>
      </c>
      <c r="O389" s="6" t="s">
        <v>207</v>
      </c>
      <c r="P389" s="6" t="s">
        <v>12</v>
      </c>
      <c r="Q389" s="194">
        <v>41198</v>
      </c>
      <c r="R389" s="207"/>
      <c r="S389" s="207"/>
      <c r="T389" s="207"/>
      <c r="U389" s="207"/>
      <c r="V389" s="207"/>
      <c r="W389" s="207"/>
      <c r="X389" s="207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07"/>
      <c r="AK389" s="207"/>
      <c r="AL389" s="207"/>
      <c r="AM389" s="207"/>
      <c r="AN389" s="207"/>
      <c r="AO389" s="207"/>
      <c r="AP389" s="207"/>
      <c r="AQ389" s="207"/>
      <c r="AR389" s="207"/>
      <c r="AS389" s="207"/>
      <c r="AT389" s="207"/>
      <c r="AU389" s="207"/>
      <c r="AV389" s="207"/>
      <c r="AW389" s="207"/>
      <c r="AX389" s="207"/>
      <c r="AY389" s="207"/>
      <c r="AZ389" s="207"/>
      <c r="BA389" s="207"/>
      <c r="BB389" s="207"/>
      <c r="BC389" s="207"/>
      <c r="BD389" s="207"/>
      <c r="BE389" s="207"/>
      <c r="BF389" s="207"/>
      <c r="BG389" s="207"/>
      <c r="BH389" s="207"/>
      <c r="BI389" s="207"/>
      <c r="BJ389" s="207"/>
      <c r="BK389" s="207"/>
      <c r="BL389" s="207"/>
      <c r="BM389" s="207"/>
      <c r="BN389" s="207"/>
      <c r="BO389" s="207"/>
      <c r="BP389" s="207"/>
      <c r="BQ389" s="207"/>
      <c r="BR389" s="207"/>
      <c r="BS389" s="207"/>
      <c r="BT389" s="207"/>
      <c r="BU389" s="207"/>
      <c r="BV389" s="207"/>
      <c r="BW389" s="207"/>
      <c r="BX389" s="207"/>
      <c r="BY389" s="207"/>
      <c r="BZ389" s="207"/>
      <c r="CA389" s="207"/>
      <c r="CB389" s="207"/>
      <c r="CC389" s="207"/>
      <c r="CD389" s="207"/>
      <c r="CE389" s="207"/>
      <c r="CF389" s="207"/>
      <c r="CG389" s="207"/>
      <c r="CH389" s="207"/>
      <c r="CI389" s="207"/>
      <c r="CJ389" s="207"/>
      <c r="CK389" s="207"/>
      <c r="CL389" s="207"/>
      <c r="CM389" s="207"/>
      <c r="CN389" s="207"/>
      <c r="CO389" s="207"/>
      <c r="CP389" s="207"/>
      <c r="CQ389" s="207"/>
      <c r="CR389" s="207"/>
      <c r="CS389" s="207"/>
      <c r="CT389" s="207"/>
      <c r="CU389" s="207"/>
      <c r="CV389" s="207"/>
      <c r="CW389" s="207"/>
      <c r="CX389" s="207"/>
      <c r="CY389" s="207"/>
      <c r="CZ389" s="207"/>
      <c r="DA389" s="207"/>
      <c r="DB389" s="207"/>
      <c r="DC389" s="207"/>
      <c r="DD389" s="207"/>
      <c r="DE389" s="207"/>
      <c r="DF389" s="207"/>
      <c r="DG389" s="207"/>
    </row>
    <row r="390" spans="1:111" s="15" customFormat="1" ht="15" customHeight="1" x14ac:dyDescent="0.25">
      <c r="A390" s="2"/>
      <c r="B390" s="111">
        <v>47</v>
      </c>
      <c r="C390" s="6">
        <v>387</v>
      </c>
      <c r="D390" s="20" t="s">
        <v>189</v>
      </c>
      <c r="E390" s="2" t="s">
        <v>1107</v>
      </c>
      <c r="F390" s="2" t="s">
        <v>940</v>
      </c>
      <c r="G390" s="2" t="s">
        <v>1197</v>
      </c>
      <c r="H390" s="18" t="s">
        <v>190</v>
      </c>
      <c r="I390" s="117">
        <v>2854.05</v>
      </c>
      <c r="J390" s="120">
        <v>0</v>
      </c>
      <c r="K390" s="98">
        <v>0</v>
      </c>
      <c r="L390" s="99">
        <v>0</v>
      </c>
      <c r="M390" s="97">
        <v>2854.05</v>
      </c>
      <c r="N390" s="6" t="s">
        <v>1477</v>
      </c>
      <c r="O390" s="6" t="s">
        <v>207</v>
      </c>
      <c r="P390" s="6" t="s">
        <v>12</v>
      </c>
      <c r="Q390" s="194">
        <v>41198</v>
      </c>
      <c r="R390" s="207"/>
      <c r="S390" s="207"/>
      <c r="T390" s="207"/>
      <c r="U390" s="207"/>
      <c r="V390" s="207"/>
      <c r="W390" s="207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/>
      <c r="AH390" s="207"/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207"/>
      <c r="BD390" s="207"/>
      <c r="BE390" s="207"/>
      <c r="BF390" s="207"/>
      <c r="BG390" s="207"/>
      <c r="BH390" s="207"/>
      <c r="BI390" s="207"/>
      <c r="BJ390" s="207"/>
      <c r="BK390" s="207"/>
      <c r="BL390" s="207"/>
      <c r="BM390" s="207"/>
      <c r="BN390" s="207"/>
      <c r="BO390" s="207"/>
      <c r="BP390" s="207"/>
      <c r="BQ390" s="207"/>
      <c r="BR390" s="207"/>
      <c r="BS390" s="207"/>
      <c r="BT390" s="207"/>
      <c r="BU390" s="207"/>
      <c r="BV390" s="207"/>
      <c r="BW390" s="207"/>
      <c r="BX390" s="207"/>
      <c r="BY390" s="207"/>
      <c r="BZ390" s="207"/>
      <c r="CA390" s="207"/>
      <c r="CB390" s="207"/>
      <c r="CC390" s="207"/>
      <c r="CD390" s="207"/>
      <c r="CE390" s="207"/>
      <c r="CF390" s="207"/>
      <c r="CG390" s="207"/>
      <c r="CH390" s="207"/>
      <c r="CI390" s="207"/>
      <c r="CJ390" s="207"/>
      <c r="CK390" s="207"/>
      <c r="CL390" s="207"/>
      <c r="CM390" s="207"/>
      <c r="CN390" s="207"/>
      <c r="CO390" s="207"/>
      <c r="CP390" s="207"/>
      <c r="CQ390" s="207"/>
      <c r="CR390" s="207"/>
      <c r="CS390" s="207"/>
      <c r="CT390" s="207"/>
      <c r="CU390" s="207"/>
      <c r="CV390" s="207"/>
      <c r="CW390" s="207"/>
      <c r="CX390" s="207"/>
      <c r="CY390" s="207"/>
      <c r="CZ390" s="207"/>
      <c r="DA390" s="207"/>
      <c r="DB390" s="207"/>
      <c r="DC390" s="207"/>
      <c r="DD390" s="207"/>
      <c r="DE390" s="207"/>
      <c r="DF390" s="207"/>
      <c r="DG390" s="207"/>
    </row>
    <row r="391" spans="1:111" s="23" customFormat="1" ht="15" customHeight="1" x14ac:dyDescent="0.25">
      <c r="A391" s="5" t="s">
        <v>1374</v>
      </c>
      <c r="B391" s="51">
        <v>47</v>
      </c>
      <c r="C391" s="6">
        <v>388</v>
      </c>
      <c r="D391" s="36" t="s">
        <v>208</v>
      </c>
      <c r="E391" s="5" t="s">
        <v>1429</v>
      </c>
      <c r="F391" s="5" t="s">
        <v>1098</v>
      </c>
      <c r="G391" s="5" t="s">
        <v>1430</v>
      </c>
      <c r="H391" s="86" t="s">
        <v>209</v>
      </c>
      <c r="I391" s="117">
        <v>2854.05</v>
      </c>
      <c r="J391" s="119">
        <v>0</v>
      </c>
      <c r="K391" s="98">
        <v>0</v>
      </c>
      <c r="L391" s="99">
        <v>28.54</v>
      </c>
      <c r="M391" s="97">
        <v>2854.05</v>
      </c>
      <c r="N391" s="2" t="s">
        <v>1467</v>
      </c>
      <c r="O391" s="2" t="s">
        <v>207</v>
      </c>
      <c r="P391" s="2" t="s">
        <v>12</v>
      </c>
      <c r="Q391" s="196">
        <v>41183</v>
      </c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  <c r="CC391" s="206"/>
      <c r="CD391" s="206"/>
      <c r="CE391" s="206"/>
      <c r="CF391" s="206"/>
      <c r="CG391" s="206"/>
      <c r="CH391" s="206"/>
      <c r="CI391" s="206"/>
      <c r="CJ391" s="206"/>
      <c r="CK391" s="206"/>
      <c r="CL391" s="206"/>
      <c r="CM391" s="206"/>
      <c r="CN391" s="206"/>
      <c r="CO391" s="206"/>
      <c r="CP391" s="206"/>
      <c r="CQ391" s="206"/>
      <c r="CR391" s="206"/>
      <c r="CS391" s="206"/>
      <c r="CT391" s="206"/>
      <c r="CU391" s="206"/>
      <c r="CV391" s="206"/>
      <c r="CW391" s="206"/>
      <c r="CX391" s="206"/>
      <c r="CY391" s="206"/>
      <c r="CZ391" s="206"/>
      <c r="DA391" s="206"/>
      <c r="DB391" s="206"/>
      <c r="DC391" s="206"/>
      <c r="DD391" s="206"/>
      <c r="DE391" s="206"/>
      <c r="DF391" s="206"/>
      <c r="DG391" s="206"/>
    </row>
    <row r="392" spans="1:111" s="23" customFormat="1" ht="15" customHeight="1" x14ac:dyDescent="0.25">
      <c r="A392" s="6"/>
      <c r="B392" s="48">
        <v>47</v>
      </c>
      <c r="C392" s="6">
        <v>389</v>
      </c>
      <c r="D392" s="2" t="s">
        <v>1431</v>
      </c>
      <c r="E392" s="6" t="s">
        <v>1047</v>
      </c>
      <c r="F392" s="6" t="s">
        <v>992</v>
      </c>
      <c r="G392" s="6" t="s">
        <v>1147</v>
      </c>
      <c r="H392" s="34" t="s">
        <v>1432</v>
      </c>
      <c r="I392" s="95">
        <v>3855.15</v>
      </c>
      <c r="J392" s="120">
        <v>262.98</v>
      </c>
      <c r="K392" s="98">
        <v>0</v>
      </c>
      <c r="L392" s="99">
        <v>0</v>
      </c>
      <c r="M392" s="97">
        <v>3592.17</v>
      </c>
      <c r="N392" s="2" t="s">
        <v>1467</v>
      </c>
      <c r="O392" s="2" t="s">
        <v>13</v>
      </c>
      <c r="P392" s="2" t="s">
        <v>12</v>
      </c>
      <c r="Q392" s="193">
        <v>42933</v>
      </c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  <c r="BZ392" s="206"/>
      <c r="CA392" s="206"/>
      <c r="CB392" s="206"/>
      <c r="CC392" s="206"/>
      <c r="CD392" s="206"/>
      <c r="CE392" s="206"/>
      <c r="CF392" s="206"/>
      <c r="CG392" s="206"/>
      <c r="CH392" s="206"/>
      <c r="CI392" s="206"/>
      <c r="CJ392" s="206"/>
      <c r="CK392" s="206"/>
      <c r="CL392" s="206"/>
      <c r="CM392" s="206"/>
      <c r="CN392" s="206"/>
      <c r="CO392" s="206"/>
      <c r="CP392" s="206"/>
      <c r="CQ392" s="206"/>
      <c r="CR392" s="206"/>
      <c r="CS392" s="206"/>
      <c r="CT392" s="206"/>
      <c r="CU392" s="206"/>
      <c r="CV392" s="206"/>
      <c r="CW392" s="206"/>
      <c r="CX392" s="206"/>
      <c r="CY392" s="206"/>
      <c r="CZ392" s="206"/>
      <c r="DA392" s="206"/>
      <c r="DB392" s="206"/>
      <c r="DC392" s="206"/>
      <c r="DD392" s="206"/>
      <c r="DE392" s="206"/>
      <c r="DF392" s="206"/>
      <c r="DG392" s="206"/>
    </row>
    <row r="393" spans="1:111" s="23" customFormat="1" ht="15" customHeight="1" x14ac:dyDescent="0.25">
      <c r="A393" s="6"/>
      <c r="B393" s="48">
        <v>47</v>
      </c>
      <c r="C393" s="6">
        <v>390</v>
      </c>
      <c r="D393" s="2" t="s">
        <v>1599</v>
      </c>
      <c r="E393" s="2" t="s">
        <v>905</v>
      </c>
      <c r="F393" s="2" t="s">
        <v>906</v>
      </c>
      <c r="G393" s="2" t="s">
        <v>1433</v>
      </c>
      <c r="H393" s="18" t="s">
        <v>1434</v>
      </c>
      <c r="I393" s="95">
        <v>3168.15</v>
      </c>
      <c r="J393" s="120">
        <v>63.13</v>
      </c>
      <c r="K393" s="98">
        <v>0</v>
      </c>
      <c r="L393" s="99">
        <v>0</v>
      </c>
      <c r="M393" s="97">
        <v>3105.02</v>
      </c>
      <c r="N393" s="2" t="s">
        <v>1467</v>
      </c>
      <c r="O393" s="2" t="s">
        <v>331</v>
      </c>
      <c r="P393" s="2" t="s">
        <v>12</v>
      </c>
      <c r="Q393" s="193">
        <v>43009</v>
      </c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  <c r="BZ393" s="206"/>
      <c r="CA393" s="206"/>
      <c r="CB393" s="206"/>
      <c r="CC393" s="206"/>
      <c r="CD393" s="206"/>
      <c r="CE393" s="206"/>
      <c r="CF393" s="206"/>
      <c r="CG393" s="206"/>
      <c r="CH393" s="206"/>
      <c r="CI393" s="206"/>
      <c r="CJ393" s="206"/>
      <c r="CK393" s="206"/>
      <c r="CL393" s="206"/>
      <c r="CM393" s="206"/>
      <c r="CN393" s="206"/>
      <c r="CO393" s="206"/>
      <c r="CP393" s="206"/>
      <c r="CQ393" s="206"/>
      <c r="CR393" s="206"/>
      <c r="CS393" s="206"/>
      <c r="CT393" s="206"/>
      <c r="CU393" s="206"/>
      <c r="CV393" s="206"/>
      <c r="CW393" s="206"/>
      <c r="CX393" s="206"/>
      <c r="CY393" s="206"/>
      <c r="CZ393" s="206"/>
      <c r="DA393" s="206"/>
      <c r="DB393" s="206"/>
      <c r="DC393" s="206"/>
      <c r="DD393" s="206"/>
      <c r="DE393" s="206"/>
      <c r="DF393" s="206"/>
      <c r="DG393" s="206"/>
    </row>
    <row r="394" spans="1:111" s="1" customFormat="1" x14ac:dyDescent="0.25">
      <c r="A394" s="56"/>
      <c r="B394" s="56">
        <v>47</v>
      </c>
      <c r="C394" s="6">
        <v>391</v>
      </c>
      <c r="D394" s="56" t="s">
        <v>1545</v>
      </c>
      <c r="E394" s="56" t="s">
        <v>902</v>
      </c>
      <c r="F394" s="56" t="s">
        <v>924</v>
      </c>
      <c r="G394" s="56" t="s">
        <v>1546</v>
      </c>
      <c r="H394" s="85" t="s">
        <v>1547</v>
      </c>
      <c r="I394" s="117">
        <v>2854.05</v>
      </c>
      <c r="J394" s="120">
        <v>0</v>
      </c>
      <c r="K394" s="98">
        <v>0</v>
      </c>
      <c r="L394" s="99">
        <v>0</v>
      </c>
      <c r="M394" s="97">
        <v>2854.05</v>
      </c>
      <c r="N394" s="6" t="s">
        <v>1477</v>
      </c>
      <c r="O394" s="1" t="s">
        <v>207</v>
      </c>
      <c r="P394" s="1" t="s">
        <v>12</v>
      </c>
      <c r="Q394" s="190">
        <v>41198</v>
      </c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  <c r="AM394" s="208"/>
      <c r="AN394" s="208"/>
      <c r="AO394" s="208"/>
      <c r="AP394" s="208"/>
      <c r="AQ394" s="208"/>
      <c r="AR394" s="208"/>
      <c r="AS394" s="208"/>
      <c r="AT394" s="208"/>
      <c r="AU394" s="208"/>
      <c r="AV394" s="208"/>
      <c r="AW394" s="208"/>
      <c r="AX394" s="208"/>
      <c r="AY394" s="208"/>
      <c r="AZ394" s="208"/>
      <c r="BA394" s="208"/>
      <c r="BB394" s="208"/>
      <c r="BC394" s="208"/>
      <c r="BD394" s="208"/>
      <c r="BE394" s="208"/>
      <c r="BF394" s="208"/>
      <c r="BG394" s="208"/>
      <c r="BH394" s="208"/>
      <c r="BI394" s="208"/>
      <c r="BJ394" s="208"/>
      <c r="BK394" s="208"/>
      <c r="BL394" s="208"/>
      <c r="BM394" s="208"/>
      <c r="BN394" s="208"/>
      <c r="BO394" s="208"/>
      <c r="BP394" s="208"/>
      <c r="BQ394" s="208"/>
      <c r="BR394" s="208"/>
      <c r="BS394" s="208"/>
      <c r="BT394" s="208"/>
      <c r="BU394" s="208"/>
      <c r="BV394" s="208"/>
      <c r="BW394" s="208"/>
      <c r="BX394" s="208"/>
      <c r="BY394" s="208"/>
      <c r="BZ394" s="208"/>
      <c r="CA394" s="208"/>
      <c r="CB394" s="208"/>
      <c r="CC394" s="208"/>
      <c r="CD394" s="208"/>
      <c r="CE394" s="208"/>
      <c r="CF394" s="208"/>
      <c r="CG394" s="208"/>
      <c r="CH394" s="208"/>
      <c r="CI394" s="208"/>
      <c r="CJ394" s="208"/>
      <c r="CK394" s="208"/>
      <c r="CL394" s="208"/>
      <c r="CM394" s="208"/>
      <c r="CN394" s="208"/>
      <c r="CO394" s="208"/>
      <c r="CP394" s="208"/>
      <c r="CQ394" s="208"/>
      <c r="CR394" s="208"/>
      <c r="CS394" s="208"/>
      <c r="CT394" s="208"/>
      <c r="CU394" s="208"/>
      <c r="CV394" s="208"/>
      <c r="CW394" s="208"/>
      <c r="CX394" s="208"/>
      <c r="CY394" s="208"/>
      <c r="CZ394" s="208"/>
      <c r="DA394" s="208"/>
      <c r="DB394" s="208"/>
      <c r="DC394" s="208"/>
      <c r="DD394" s="208"/>
      <c r="DE394" s="208"/>
      <c r="DF394" s="208"/>
      <c r="DG394" s="208"/>
    </row>
    <row r="395" spans="1:111" s="25" customFormat="1" ht="15" customHeight="1" x14ac:dyDescent="0.25">
      <c r="A395" s="5" t="s">
        <v>1449</v>
      </c>
      <c r="B395" s="51">
        <v>47</v>
      </c>
      <c r="C395" s="6">
        <v>392</v>
      </c>
      <c r="D395" s="5" t="s">
        <v>1672</v>
      </c>
      <c r="E395" s="5" t="s">
        <v>907</v>
      </c>
      <c r="F395" s="5" t="s">
        <v>1412</v>
      </c>
      <c r="G395" s="5" t="s">
        <v>1193</v>
      </c>
      <c r="H395" s="86" t="s">
        <v>796</v>
      </c>
      <c r="I395" s="95">
        <v>4005.6</v>
      </c>
      <c r="J395" s="120">
        <v>279.35000000000002</v>
      </c>
      <c r="K395" s="98">
        <v>0</v>
      </c>
      <c r="L395" s="134">
        <v>500</v>
      </c>
      <c r="M395" s="97">
        <v>3726.25</v>
      </c>
      <c r="N395" s="6" t="s">
        <v>1477</v>
      </c>
      <c r="O395" s="6" t="s">
        <v>612</v>
      </c>
      <c r="P395" s="2" t="s">
        <v>12</v>
      </c>
      <c r="Q395" s="188">
        <v>43731</v>
      </c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  <c r="AP395" s="206"/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  <c r="BZ395" s="206"/>
      <c r="CA395" s="206"/>
      <c r="CB395" s="206"/>
      <c r="CC395" s="206"/>
      <c r="CD395" s="206"/>
      <c r="CE395" s="206"/>
      <c r="CF395" s="206"/>
      <c r="CG395" s="206"/>
      <c r="CH395" s="206"/>
      <c r="CI395" s="206"/>
      <c r="CJ395" s="206"/>
      <c r="CK395" s="206"/>
      <c r="CL395" s="206"/>
      <c r="CM395" s="206"/>
      <c r="CN395" s="206"/>
      <c r="CO395" s="206"/>
      <c r="CP395" s="206"/>
      <c r="CQ395" s="206"/>
      <c r="CR395" s="206"/>
      <c r="CS395" s="206"/>
      <c r="CT395" s="206"/>
      <c r="CU395" s="206"/>
      <c r="CV395" s="206"/>
      <c r="CW395" s="206"/>
      <c r="CX395" s="206"/>
      <c r="CY395" s="206"/>
      <c r="CZ395" s="206"/>
      <c r="DA395" s="206"/>
      <c r="DB395" s="206"/>
      <c r="DC395" s="206"/>
      <c r="DD395" s="206"/>
      <c r="DE395" s="206"/>
      <c r="DF395" s="206"/>
      <c r="DG395" s="206"/>
    </row>
    <row r="396" spans="1:111" s="1" customFormat="1" x14ac:dyDescent="0.25">
      <c r="B396" s="1">
        <v>47</v>
      </c>
      <c r="C396" s="6">
        <v>393</v>
      </c>
      <c r="D396" s="1" t="s">
        <v>1662</v>
      </c>
      <c r="E396" s="1" t="s">
        <v>907</v>
      </c>
      <c r="F396" s="1" t="s">
        <v>980</v>
      </c>
      <c r="G396" s="1" t="s">
        <v>1219</v>
      </c>
      <c r="H396" s="84" t="s">
        <v>1663</v>
      </c>
      <c r="I396" s="117">
        <v>9762.17</v>
      </c>
      <c r="J396" s="120">
        <v>1262.17</v>
      </c>
      <c r="K396" s="98">
        <v>0</v>
      </c>
      <c r="L396" s="130">
        <v>0</v>
      </c>
      <c r="M396" s="97">
        <v>8500</v>
      </c>
      <c r="N396" s="6" t="s">
        <v>1477</v>
      </c>
      <c r="O396" s="1" t="s">
        <v>102</v>
      </c>
      <c r="P396" s="1" t="s">
        <v>6</v>
      </c>
      <c r="Q396" s="190">
        <v>44470</v>
      </c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8"/>
      <c r="AX396" s="208"/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  <c r="BI396" s="208"/>
      <c r="BJ396" s="208"/>
      <c r="BK396" s="208"/>
      <c r="BL396" s="208"/>
      <c r="BM396" s="208"/>
      <c r="BN396" s="208"/>
      <c r="BO396" s="208"/>
      <c r="BP396" s="208"/>
      <c r="BQ396" s="208"/>
      <c r="BR396" s="208"/>
      <c r="BS396" s="208"/>
      <c r="BT396" s="208"/>
      <c r="BU396" s="208"/>
      <c r="BV396" s="208"/>
      <c r="BW396" s="208"/>
      <c r="BX396" s="208"/>
      <c r="BY396" s="208"/>
      <c r="BZ396" s="208"/>
      <c r="CA396" s="208"/>
      <c r="CB396" s="208"/>
      <c r="CC396" s="208"/>
      <c r="CD396" s="208"/>
      <c r="CE396" s="208"/>
      <c r="CF396" s="208"/>
      <c r="CG396" s="208"/>
      <c r="CH396" s="208"/>
      <c r="CI396" s="208"/>
      <c r="CJ396" s="208"/>
      <c r="CK396" s="208"/>
      <c r="CL396" s="208"/>
      <c r="CM396" s="208"/>
      <c r="CN396" s="208"/>
      <c r="CO396" s="208"/>
      <c r="CP396" s="208"/>
      <c r="CQ396" s="208"/>
      <c r="CR396" s="208"/>
      <c r="CS396" s="208"/>
      <c r="CT396" s="208"/>
      <c r="CU396" s="208"/>
      <c r="CV396" s="208"/>
      <c r="CW396" s="208"/>
      <c r="CX396" s="208"/>
      <c r="CY396" s="208"/>
      <c r="CZ396" s="208"/>
      <c r="DA396" s="208"/>
      <c r="DB396" s="208"/>
      <c r="DC396" s="208"/>
      <c r="DD396" s="208"/>
      <c r="DE396" s="208"/>
      <c r="DF396" s="208"/>
      <c r="DG396" s="208"/>
    </row>
    <row r="397" spans="1:111" s="15" customFormat="1" ht="15" customHeight="1" x14ac:dyDescent="0.25">
      <c r="A397" s="5" t="s">
        <v>889</v>
      </c>
      <c r="B397" s="60">
        <v>47</v>
      </c>
      <c r="C397" s="6">
        <v>394</v>
      </c>
      <c r="D397" s="5" t="s">
        <v>199</v>
      </c>
      <c r="E397" s="5" t="s">
        <v>1106</v>
      </c>
      <c r="F397" s="5" t="s">
        <v>906</v>
      </c>
      <c r="G397" s="5" t="s">
        <v>1205</v>
      </c>
      <c r="H397" s="86" t="s">
        <v>200</v>
      </c>
      <c r="I397" s="95">
        <v>3015.9</v>
      </c>
      <c r="J397" s="120">
        <v>0</v>
      </c>
      <c r="K397" s="98">
        <v>0</v>
      </c>
      <c r="L397" s="99">
        <v>30.15</v>
      </c>
      <c r="M397" s="97">
        <v>3015.9</v>
      </c>
      <c r="N397" s="6" t="s">
        <v>1477</v>
      </c>
      <c r="O397" s="6" t="s">
        <v>13</v>
      </c>
      <c r="P397" s="6" t="s">
        <v>12</v>
      </c>
      <c r="Q397" s="194">
        <v>40210</v>
      </c>
      <c r="R397" s="207"/>
      <c r="S397" s="207"/>
      <c r="T397" s="207"/>
      <c r="U397" s="207"/>
      <c r="V397" s="207"/>
      <c r="W397" s="207"/>
      <c r="X397" s="207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07"/>
      <c r="AK397" s="207"/>
      <c r="AL397" s="207"/>
      <c r="AM397" s="207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7"/>
      <c r="AX397" s="207"/>
      <c r="AY397" s="207"/>
      <c r="AZ397" s="207"/>
      <c r="BA397" s="207"/>
      <c r="BB397" s="207"/>
      <c r="BC397" s="207"/>
      <c r="BD397" s="207"/>
      <c r="BE397" s="207"/>
      <c r="BF397" s="207"/>
      <c r="BG397" s="207"/>
      <c r="BH397" s="207"/>
      <c r="BI397" s="207"/>
      <c r="BJ397" s="207"/>
      <c r="BK397" s="207"/>
      <c r="BL397" s="207"/>
      <c r="BM397" s="207"/>
      <c r="BN397" s="207"/>
      <c r="BO397" s="207"/>
      <c r="BP397" s="207"/>
      <c r="BQ397" s="207"/>
      <c r="BR397" s="207"/>
      <c r="BS397" s="207"/>
      <c r="BT397" s="207"/>
      <c r="BU397" s="207"/>
      <c r="BV397" s="207"/>
      <c r="BW397" s="207"/>
      <c r="BX397" s="207"/>
      <c r="BY397" s="207"/>
      <c r="BZ397" s="207"/>
      <c r="CA397" s="207"/>
      <c r="CB397" s="207"/>
      <c r="CC397" s="207"/>
      <c r="CD397" s="207"/>
      <c r="CE397" s="207"/>
      <c r="CF397" s="207"/>
      <c r="CG397" s="207"/>
      <c r="CH397" s="207"/>
      <c r="CI397" s="207"/>
      <c r="CJ397" s="207"/>
      <c r="CK397" s="207"/>
      <c r="CL397" s="207"/>
      <c r="CM397" s="207"/>
      <c r="CN397" s="207"/>
      <c r="CO397" s="207"/>
      <c r="CP397" s="207"/>
      <c r="CQ397" s="207"/>
      <c r="CR397" s="207"/>
      <c r="CS397" s="207"/>
      <c r="CT397" s="207"/>
      <c r="CU397" s="207"/>
      <c r="CV397" s="207"/>
      <c r="CW397" s="207"/>
      <c r="CX397" s="207"/>
      <c r="CY397" s="207"/>
      <c r="CZ397" s="207"/>
      <c r="DA397" s="207"/>
      <c r="DB397" s="207"/>
      <c r="DC397" s="207"/>
      <c r="DD397" s="207"/>
      <c r="DE397" s="207"/>
      <c r="DF397" s="207"/>
      <c r="DG397" s="207"/>
    </row>
    <row r="398" spans="1:111" s="23" customFormat="1" ht="15" customHeight="1" x14ac:dyDescent="0.25">
      <c r="A398" s="5" t="s">
        <v>1374</v>
      </c>
      <c r="B398" s="51">
        <v>47</v>
      </c>
      <c r="C398" s="6">
        <v>395</v>
      </c>
      <c r="D398" s="5" t="s">
        <v>1700</v>
      </c>
      <c r="E398" s="5" t="s">
        <v>1445</v>
      </c>
      <c r="F398" s="5" t="s">
        <v>1031</v>
      </c>
      <c r="G398" s="5" t="s">
        <v>1701</v>
      </c>
      <c r="H398" s="5" t="s">
        <v>1702</v>
      </c>
      <c r="I398" s="140">
        <v>3105</v>
      </c>
      <c r="J398" s="120">
        <v>0</v>
      </c>
      <c r="K398" s="98">
        <v>0</v>
      </c>
      <c r="L398" s="99">
        <v>31.05</v>
      </c>
      <c r="M398" s="97">
        <v>3105</v>
      </c>
      <c r="N398" s="2" t="s">
        <v>1467</v>
      </c>
      <c r="O398" s="2" t="s">
        <v>13</v>
      </c>
      <c r="P398" s="6" t="s">
        <v>12</v>
      </c>
      <c r="Q398" s="193">
        <v>43200</v>
      </c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  <c r="BZ398" s="206"/>
      <c r="CA398" s="206"/>
      <c r="CB398" s="206"/>
      <c r="CC398" s="206"/>
      <c r="CD398" s="206"/>
      <c r="CE398" s="206"/>
      <c r="CF398" s="206"/>
      <c r="CG398" s="206"/>
      <c r="CH398" s="206"/>
      <c r="CI398" s="206"/>
      <c r="CJ398" s="206"/>
      <c r="CK398" s="206"/>
      <c r="CL398" s="206"/>
      <c r="CM398" s="206"/>
      <c r="CN398" s="206"/>
      <c r="CO398" s="206"/>
      <c r="CP398" s="206"/>
      <c r="CQ398" s="206"/>
      <c r="CR398" s="206"/>
      <c r="CS398" s="206"/>
      <c r="CT398" s="206"/>
      <c r="CU398" s="206"/>
      <c r="CV398" s="206"/>
      <c r="CW398" s="206"/>
      <c r="CX398" s="206"/>
      <c r="CY398" s="206"/>
      <c r="CZ398" s="206"/>
      <c r="DA398" s="206"/>
      <c r="DB398" s="206"/>
      <c r="DC398" s="206"/>
      <c r="DD398" s="206"/>
      <c r="DE398" s="206"/>
      <c r="DF398" s="206"/>
      <c r="DG398" s="206"/>
    </row>
    <row r="399" spans="1:111" s="15" customFormat="1" ht="15" customHeight="1" x14ac:dyDescent="0.25">
      <c r="A399" s="107" t="s">
        <v>1449</v>
      </c>
      <c r="B399" s="112">
        <v>48</v>
      </c>
      <c r="C399" s="6">
        <v>396</v>
      </c>
      <c r="D399" s="107" t="s">
        <v>610</v>
      </c>
      <c r="E399" s="110" t="s">
        <v>979</v>
      </c>
      <c r="F399" s="110" t="s">
        <v>902</v>
      </c>
      <c r="G399" s="110" t="s">
        <v>1292</v>
      </c>
      <c r="H399" s="118" t="s">
        <v>611</v>
      </c>
      <c r="I399" s="95">
        <v>5470.05</v>
      </c>
      <c r="J399" s="120">
        <v>438.68</v>
      </c>
      <c r="K399" s="98">
        <v>0</v>
      </c>
      <c r="L399" s="130">
        <v>500</v>
      </c>
      <c r="M399" s="97">
        <v>5031.37</v>
      </c>
      <c r="N399" s="6" t="s">
        <v>874</v>
      </c>
      <c r="O399" s="6" t="s">
        <v>612</v>
      </c>
      <c r="P399" s="6" t="s">
        <v>12</v>
      </c>
      <c r="Q399" s="189">
        <v>39167</v>
      </c>
      <c r="R399" s="207"/>
      <c r="S399" s="207"/>
      <c r="T399" s="207"/>
      <c r="U399" s="207"/>
      <c r="V399" s="207"/>
      <c r="W399" s="207"/>
      <c r="X399" s="207"/>
      <c r="Y399" s="207"/>
      <c r="Z399" s="207"/>
      <c r="AA399" s="207"/>
      <c r="AB399" s="207"/>
      <c r="AC399" s="207"/>
      <c r="AD399" s="207"/>
      <c r="AE399" s="207"/>
      <c r="AF399" s="207"/>
      <c r="AG399" s="207"/>
      <c r="AH399" s="207"/>
      <c r="AI399" s="207"/>
      <c r="AJ399" s="207"/>
      <c r="AK399" s="207"/>
      <c r="AL399" s="207"/>
      <c r="AM399" s="207"/>
      <c r="AN399" s="207"/>
      <c r="AO399" s="207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7"/>
      <c r="AZ399" s="207"/>
      <c r="BA399" s="207"/>
      <c r="BB399" s="207"/>
      <c r="BC399" s="207"/>
      <c r="BD399" s="207"/>
      <c r="BE399" s="207"/>
      <c r="BF399" s="207"/>
      <c r="BG399" s="207"/>
      <c r="BH399" s="207"/>
      <c r="BI399" s="207"/>
      <c r="BJ399" s="207"/>
      <c r="BK399" s="207"/>
      <c r="BL399" s="207"/>
      <c r="BM399" s="207"/>
      <c r="BN399" s="207"/>
      <c r="BO399" s="207"/>
      <c r="BP399" s="207"/>
      <c r="BQ399" s="207"/>
      <c r="BR399" s="207"/>
      <c r="BS399" s="207"/>
      <c r="BT399" s="207"/>
      <c r="BU399" s="207"/>
      <c r="BV399" s="207"/>
      <c r="BW399" s="207"/>
      <c r="BX399" s="207"/>
      <c r="BY399" s="207"/>
      <c r="BZ399" s="207"/>
      <c r="CA399" s="207"/>
      <c r="CB399" s="207"/>
      <c r="CC399" s="207"/>
      <c r="CD399" s="207"/>
      <c r="CE399" s="207"/>
      <c r="CF399" s="207"/>
      <c r="CG399" s="207"/>
      <c r="CH399" s="207"/>
      <c r="CI399" s="207"/>
      <c r="CJ399" s="207"/>
      <c r="CK399" s="207"/>
      <c r="CL399" s="207"/>
      <c r="CM399" s="207"/>
      <c r="CN399" s="207"/>
      <c r="CO399" s="207"/>
      <c r="CP399" s="207"/>
      <c r="CQ399" s="207"/>
      <c r="CR399" s="207"/>
      <c r="CS399" s="207"/>
      <c r="CT399" s="207"/>
      <c r="CU399" s="207"/>
      <c r="CV399" s="207"/>
      <c r="CW399" s="207"/>
      <c r="CX399" s="207"/>
      <c r="CY399" s="207"/>
      <c r="CZ399" s="207"/>
      <c r="DA399" s="207"/>
      <c r="DB399" s="207"/>
      <c r="DC399" s="207"/>
      <c r="DD399" s="207"/>
      <c r="DE399" s="207"/>
      <c r="DF399" s="207"/>
      <c r="DG399" s="207"/>
    </row>
    <row r="400" spans="1:111" s="1" customFormat="1" x14ac:dyDescent="0.25">
      <c r="A400" s="175" t="s">
        <v>1449</v>
      </c>
      <c r="B400" s="175">
        <v>48</v>
      </c>
      <c r="C400" s="6">
        <v>397</v>
      </c>
      <c r="D400" s="175" t="s">
        <v>253</v>
      </c>
      <c r="E400" s="175" t="s">
        <v>906</v>
      </c>
      <c r="F400" s="175" t="s">
        <v>1127</v>
      </c>
      <c r="G400" s="175" t="s">
        <v>1282</v>
      </c>
      <c r="H400" s="176" t="s">
        <v>1664</v>
      </c>
      <c r="I400" s="117">
        <v>9952.65</v>
      </c>
      <c r="J400" s="120">
        <v>1302.8599999999999</v>
      </c>
      <c r="K400" s="98">
        <v>0</v>
      </c>
      <c r="L400" s="99">
        <v>2363.63</v>
      </c>
      <c r="M400" s="97">
        <v>8649.7899999999991</v>
      </c>
      <c r="N400" s="1" t="s">
        <v>874</v>
      </c>
      <c r="O400" s="1" t="s">
        <v>102</v>
      </c>
      <c r="P400" s="1" t="s">
        <v>6</v>
      </c>
      <c r="Q400" s="190">
        <v>44470</v>
      </c>
      <c r="R400" s="208"/>
      <c r="S400" s="208"/>
      <c r="T400" s="208"/>
      <c r="U400" s="208"/>
      <c r="V400" s="208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8"/>
      <c r="AM400" s="208"/>
      <c r="AN400" s="208"/>
      <c r="AO400" s="208"/>
      <c r="AP400" s="208"/>
      <c r="AQ400" s="208"/>
      <c r="AR400" s="208"/>
      <c r="AS400" s="208"/>
      <c r="AT400" s="208"/>
      <c r="AU400" s="208"/>
      <c r="AV400" s="208"/>
      <c r="AW400" s="208"/>
      <c r="AX400" s="208"/>
      <c r="AY400" s="208"/>
      <c r="AZ400" s="208"/>
      <c r="BA400" s="208"/>
      <c r="BB400" s="208"/>
      <c r="BC400" s="208"/>
      <c r="BD400" s="208"/>
      <c r="BE400" s="208"/>
      <c r="BF400" s="208"/>
      <c r="BG400" s="208"/>
      <c r="BH400" s="208"/>
      <c r="BI400" s="208"/>
      <c r="BJ400" s="208"/>
      <c r="BK400" s="208"/>
      <c r="BL400" s="208"/>
      <c r="BM400" s="208"/>
      <c r="BN400" s="208"/>
      <c r="BO400" s="208"/>
      <c r="BP400" s="208"/>
      <c r="BQ400" s="208"/>
      <c r="BR400" s="208"/>
      <c r="BS400" s="208"/>
      <c r="BT400" s="208"/>
      <c r="BU400" s="208"/>
      <c r="BV400" s="208"/>
      <c r="BW400" s="208"/>
      <c r="BX400" s="208"/>
      <c r="BY400" s="208"/>
      <c r="BZ400" s="208"/>
      <c r="CA400" s="208"/>
      <c r="CB400" s="208"/>
      <c r="CC400" s="208"/>
      <c r="CD400" s="208"/>
      <c r="CE400" s="208"/>
      <c r="CF400" s="208"/>
      <c r="CG400" s="208"/>
      <c r="CH400" s="208"/>
      <c r="CI400" s="208"/>
      <c r="CJ400" s="208"/>
      <c r="CK400" s="208"/>
      <c r="CL400" s="208"/>
      <c r="CM400" s="208"/>
      <c r="CN400" s="208"/>
      <c r="CO400" s="208"/>
      <c r="CP400" s="208"/>
      <c r="CQ400" s="208"/>
      <c r="CR400" s="208"/>
      <c r="CS400" s="208"/>
      <c r="CT400" s="208"/>
      <c r="CU400" s="208"/>
      <c r="CV400" s="208"/>
      <c r="CW400" s="208"/>
      <c r="CX400" s="208"/>
      <c r="CY400" s="208"/>
      <c r="CZ400" s="208"/>
      <c r="DA400" s="208"/>
      <c r="DB400" s="208"/>
      <c r="DC400" s="208"/>
      <c r="DD400" s="208"/>
      <c r="DE400" s="208"/>
      <c r="DF400" s="208"/>
      <c r="DG400" s="208"/>
    </row>
    <row r="401" spans="1:111" s="23" customFormat="1" ht="15" customHeight="1" x14ac:dyDescent="0.25">
      <c r="A401" s="110" t="s">
        <v>1449</v>
      </c>
      <c r="B401" s="132">
        <v>49</v>
      </c>
      <c r="C401" s="6">
        <v>398</v>
      </c>
      <c r="D401" s="139" t="s">
        <v>1766</v>
      </c>
      <c r="E401" s="110" t="s">
        <v>1080</v>
      </c>
      <c r="F401" s="110" t="s">
        <v>902</v>
      </c>
      <c r="G401" s="110" t="s">
        <v>1248</v>
      </c>
      <c r="H401" s="110" t="s">
        <v>1699</v>
      </c>
      <c r="I401" s="117">
        <v>6294.45</v>
      </c>
      <c r="J401" s="119">
        <v>569.52</v>
      </c>
      <c r="K401" s="98">
        <v>0</v>
      </c>
      <c r="L401" s="130">
        <v>500</v>
      </c>
      <c r="M401" s="97">
        <v>5724.93</v>
      </c>
      <c r="N401" s="2" t="s">
        <v>1854</v>
      </c>
      <c r="O401" s="2" t="s">
        <v>102</v>
      </c>
      <c r="P401" s="2" t="s">
        <v>6</v>
      </c>
      <c r="Q401" s="193">
        <v>44621</v>
      </c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06"/>
      <c r="CA401" s="206"/>
      <c r="CB401" s="206"/>
      <c r="CC401" s="206"/>
      <c r="CD401" s="206"/>
      <c r="CE401" s="206"/>
      <c r="CF401" s="206"/>
      <c r="CG401" s="206"/>
      <c r="CH401" s="206"/>
      <c r="CI401" s="206"/>
      <c r="CJ401" s="206"/>
      <c r="CK401" s="206"/>
      <c r="CL401" s="206"/>
      <c r="CM401" s="206"/>
      <c r="CN401" s="206"/>
      <c r="CO401" s="206"/>
      <c r="CP401" s="206"/>
      <c r="CQ401" s="206"/>
      <c r="CR401" s="206"/>
      <c r="CS401" s="206"/>
      <c r="CT401" s="206"/>
      <c r="CU401" s="206"/>
      <c r="CV401" s="206"/>
      <c r="CW401" s="206"/>
      <c r="CX401" s="206"/>
      <c r="CY401" s="206"/>
      <c r="CZ401" s="206"/>
      <c r="DA401" s="206"/>
      <c r="DB401" s="206"/>
      <c r="DC401" s="206"/>
      <c r="DD401" s="206"/>
      <c r="DE401" s="206"/>
      <c r="DF401" s="206"/>
      <c r="DG401" s="206"/>
    </row>
    <row r="402" spans="1:111" s="23" customFormat="1" ht="15" customHeight="1" x14ac:dyDescent="0.25">
      <c r="A402" s="2"/>
      <c r="B402" s="11">
        <v>50</v>
      </c>
      <c r="C402" s="6">
        <v>399</v>
      </c>
      <c r="D402" s="114" t="s">
        <v>1801</v>
      </c>
      <c r="E402" s="2" t="s">
        <v>907</v>
      </c>
      <c r="F402" s="2" t="s">
        <v>941</v>
      </c>
      <c r="G402" s="2" t="s">
        <v>1802</v>
      </c>
      <c r="H402" s="2" t="s">
        <v>1825</v>
      </c>
      <c r="I402" s="117">
        <v>6294.45</v>
      </c>
      <c r="J402" s="119">
        <v>569.52</v>
      </c>
      <c r="K402" s="98">
        <v>0</v>
      </c>
      <c r="L402" s="99">
        <v>0</v>
      </c>
      <c r="M402" s="97">
        <v>5724.93</v>
      </c>
      <c r="N402" s="2" t="s">
        <v>1803</v>
      </c>
      <c r="O402" s="2" t="s">
        <v>102</v>
      </c>
      <c r="P402" s="2" t="s">
        <v>6</v>
      </c>
      <c r="Q402" s="193">
        <v>44655</v>
      </c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  <c r="BZ402" s="206"/>
      <c r="CA402" s="206"/>
      <c r="CB402" s="206"/>
      <c r="CC402" s="206"/>
      <c r="CD402" s="206"/>
      <c r="CE402" s="206"/>
      <c r="CF402" s="206"/>
      <c r="CG402" s="206"/>
      <c r="CH402" s="206"/>
      <c r="CI402" s="206"/>
      <c r="CJ402" s="206"/>
      <c r="CK402" s="206"/>
      <c r="CL402" s="206"/>
      <c r="CM402" s="206"/>
      <c r="CN402" s="206"/>
      <c r="CO402" s="206"/>
      <c r="CP402" s="206"/>
      <c r="CQ402" s="206"/>
      <c r="CR402" s="206"/>
      <c r="CS402" s="206"/>
      <c r="CT402" s="206"/>
      <c r="CU402" s="206"/>
      <c r="CV402" s="206"/>
      <c r="CW402" s="206"/>
      <c r="CX402" s="206"/>
      <c r="CY402" s="206"/>
      <c r="CZ402" s="206"/>
      <c r="DA402" s="206"/>
      <c r="DB402" s="206"/>
      <c r="DC402" s="206"/>
      <c r="DD402" s="206"/>
      <c r="DE402" s="206"/>
      <c r="DF402" s="206"/>
      <c r="DG402" s="206"/>
    </row>
    <row r="403" spans="1:111" s="15" customFormat="1" ht="15" customHeight="1" x14ac:dyDescent="0.25">
      <c r="A403" s="6"/>
      <c r="B403" s="48">
        <v>52</v>
      </c>
      <c r="C403" s="6">
        <v>400</v>
      </c>
      <c r="D403" s="6" t="s">
        <v>510</v>
      </c>
      <c r="E403" s="6" t="s">
        <v>922</v>
      </c>
      <c r="F403" s="6" t="s">
        <v>923</v>
      </c>
      <c r="G403" s="6" t="s">
        <v>1140</v>
      </c>
      <c r="H403" s="6" t="s">
        <v>511</v>
      </c>
      <c r="I403" s="95">
        <v>7772.55</v>
      </c>
      <c r="J403" s="141">
        <v>0</v>
      </c>
      <c r="K403" s="98">
        <v>0</v>
      </c>
      <c r="L403" s="99">
        <v>0</v>
      </c>
      <c r="M403" s="97">
        <v>7772.55</v>
      </c>
      <c r="N403" s="6" t="s">
        <v>463</v>
      </c>
      <c r="O403" s="6" t="s">
        <v>408</v>
      </c>
      <c r="P403" s="6" t="s">
        <v>12</v>
      </c>
      <c r="Q403" s="189">
        <v>33562</v>
      </c>
      <c r="R403" s="207"/>
      <c r="S403" s="207"/>
      <c r="T403" s="207"/>
      <c r="U403" s="207"/>
      <c r="V403" s="207"/>
      <c r="W403" s="207"/>
      <c r="X403" s="207"/>
      <c r="Y403" s="207"/>
      <c r="Z403" s="207"/>
      <c r="AA403" s="207"/>
      <c r="AB403" s="207"/>
      <c r="AC403" s="207"/>
      <c r="AD403" s="207"/>
      <c r="AE403" s="207"/>
      <c r="AF403" s="207"/>
      <c r="AG403" s="207"/>
      <c r="AH403" s="207"/>
      <c r="AI403" s="207"/>
      <c r="AJ403" s="207"/>
      <c r="AK403" s="207"/>
      <c r="AL403" s="207"/>
      <c r="AM403" s="207"/>
      <c r="AN403" s="207"/>
      <c r="AO403" s="207"/>
      <c r="AP403" s="207"/>
      <c r="AQ403" s="207"/>
      <c r="AR403" s="207"/>
      <c r="AS403" s="207"/>
      <c r="AT403" s="207"/>
      <c r="AU403" s="207"/>
      <c r="AV403" s="207"/>
      <c r="AW403" s="207"/>
      <c r="AX403" s="207"/>
      <c r="AY403" s="207"/>
      <c r="AZ403" s="207"/>
      <c r="BA403" s="207"/>
      <c r="BB403" s="207"/>
      <c r="BC403" s="207"/>
      <c r="BD403" s="207"/>
      <c r="BE403" s="207"/>
      <c r="BF403" s="207"/>
      <c r="BG403" s="207"/>
      <c r="BH403" s="207"/>
      <c r="BI403" s="207"/>
      <c r="BJ403" s="207"/>
      <c r="BK403" s="207"/>
      <c r="BL403" s="207"/>
      <c r="BM403" s="207"/>
      <c r="BN403" s="207"/>
      <c r="BO403" s="207"/>
      <c r="BP403" s="207"/>
      <c r="BQ403" s="207"/>
      <c r="BR403" s="207"/>
      <c r="BS403" s="207"/>
      <c r="BT403" s="207"/>
      <c r="BU403" s="207"/>
      <c r="BV403" s="207"/>
      <c r="BW403" s="207"/>
      <c r="BX403" s="207"/>
      <c r="BY403" s="207"/>
      <c r="BZ403" s="207"/>
      <c r="CA403" s="207"/>
      <c r="CB403" s="207"/>
      <c r="CC403" s="207"/>
      <c r="CD403" s="207"/>
      <c r="CE403" s="207"/>
      <c r="CF403" s="207"/>
      <c r="CG403" s="207"/>
      <c r="CH403" s="207"/>
      <c r="CI403" s="207"/>
      <c r="CJ403" s="207"/>
      <c r="CK403" s="207"/>
      <c r="CL403" s="207"/>
      <c r="CM403" s="207"/>
      <c r="CN403" s="207"/>
      <c r="CO403" s="207"/>
      <c r="CP403" s="207"/>
      <c r="CQ403" s="207"/>
      <c r="CR403" s="207"/>
      <c r="CS403" s="207"/>
      <c r="CT403" s="207"/>
      <c r="CU403" s="207"/>
      <c r="CV403" s="207"/>
      <c r="CW403" s="207"/>
      <c r="CX403" s="207"/>
      <c r="CY403" s="207"/>
      <c r="CZ403" s="207"/>
      <c r="DA403" s="207"/>
      <c r="DB403" s="207"/>
      <c r="DC403" s="207"/>
      <c r="DD403" s="207"/>
      <c r="DE403" s="207"/>
      <c r="DF403" s="207"/>
      <c r="DG403" s="207"/>
    </row>
    <row r="404" spans="1:111" s="15" customFormat="1" ht="15" customHeight="1" x14ac:dyDescent="0.25">
      <c r="A404" s="2"/>
      <c r="B404" s="50">
        <v>52</v>
      </c>
      <c r="C404" s="6">
        <v>401</v>
      </c>
      <c r="D404" s="2" t="s">
        <v>461</v>
      </c>
      <c r="E404" s="6" t="s">
        <v>944</v>
      </c>
      <c r="F404" s="6" t="s">
        <v>947</v>
      </c>
      <c r="G404" s="6" t="s">
        <v>1319</v>
      </c>
      <c r="H404" s="6" t="s">
        <v>462</v>
      </c>
      <c r="I404" s="95">
        <v>9561.15</v>
      </c>
      <c r="J404" s="141">
        <v>0</v>
      </c>
      <c r="K404" s="98">
        <v>0</v>
      </c>
      <c r="L404" s="99">
        <v>0</v>
      </c>
      <c r="M404" s="97">
        <v>9561.15</v>
      </c>
      <c r="N404" s="6" t="s">
        <v>463</v>
      </c>
      <c r="O404" s="6" t="s">
        <v>408</v>
      </c>
      <c r="P404" s="6" t="s">
        <v>12</v>
      </c>
      <c r="Q404" s="189">
        <v>30331</v>
      </c>
      <c r="R404" s="207"/>
      <c r="S404" s="207"/>
      <c r="T404" s="207"/>
      <c r="U404" s="207"/>
      <c r="V404" s="207"/>
      <c r="W404" s="207"/>
      <c r="X404" s="207"/>
      <c r="Y404" s="207"/>
      <c r="Z404" s="207"/>
      <c r="AA404" s="207"/>
      <c r="AB404" s="207"/>
      <c r="AC404" s="207"/>
      <c r="AD404" s="207"/>
      <c r="AE404" s="207"/>
      <c r="AF404" s="207"/>
      <c r="AG404" s="207"/>
      <c r="AH404" s="207"/>
      <c r="AI404" s="207"/>
      <c r="AJ404" s="207"/>
      <c r="AK404" s="207"/>
      <c r="AL404" s="207"/>
      <c r="AM404" s="207"/>
      <c r="AN404" s="207"/>
      <c r="AO404" s="207"/>
      <c r="AP404" s="207"/>
      <c r="AQ404" s="207"/>
      <c r="AR404" s="207"/>
      <c r="AS404" s="207"/>
      <c r="AT404" s="207"/>
      <c r="AU404" s="207"/>
      <c r="AV404" s="207"/>
      <c r="AW404" s="207"/>
      <c r="AX404" s="207"/>
      <c r="AY404" s="207"/>
      <c r="AZ404" s="207"/>
      <c r="BA404" s="207"/>
      <c r="BB404" s="207"/>
      <c r="BC404" s="207"/>
      <c r="BD404" s="207"/>
      <c r="BE404" s="207"/>
      <c r="BF404" s="207"/>
      <c r="BG404" s="207"/>
      <c r="BH404" s="207"/>
      <c r="BI404" s="207"/>
      <c r="BJ404" s="207"/>
      <c r="BK404" s="207"/>
      <c r="BL404" s="207"/>
      <c r="BM404" s="207"/>
      <c r="BN404" s="207"/>
      <c r="BO404" s="207"/>
      <c r="BP404" s="207"/>
      <c r="BQ404" s="207"/>
      <c r="BR404" s="207"/>
      <c r="BS404" s="207"/>
      <c r="BT404" s="207"/>
      <c r="BU404" s="207"/>
      <c r="BV404" s="207"/>
      <c r="BW404" s="207"/>
      <c r="BX404" s="207"/>
      <c r="BY404" s="207"/>
      <c r="BZ404" s="207"/>
      <c r="CA404" s="207"/>
      <c r="CB404" s="207"/>
      <c r="CC404" s="207"/>
      <c r="CD404" s="207"/>
      <c r="CE404" s="207"/>
      <c r="CF404" s="207"/>
      <c r="CG404" s="207"/>
      <c r="CH404" s="207"/>
      <c r="CI404" s="207"/>
      <c r="CJ404" s="207"/>
      <c r="CK404" s="207"/>
      <c r="CL404" s="207"/>
      <c r="CM404" s="207"/>
      <c r="CN404" s="207"/>
      <c r="CO404" s="207"/>
      <c r="CP404" s="207"/>
      <c r="CQ404" s="207"/>
      <c r="CR404" s="207"/>
      <c r="CS404" s="207"/>
      <c r="CT404" s="207"/>
      <c r="CU404" s="207"/>
      <c r="CV404" s="207"/>
      <c r="CW404" s="207"/>
      <c r="CX404" s="207"/>
      <c r="CY404" s="207"/>
      <c r="CZ404" s="207"/>
      <c r="DA404" s="207"/>
      <c r="DB404" s="207"/>
      <c r="DC404" s="207"/>
      <c r="DD404" s="207"/>
      <c r="DE404" s="207"/>
      <c r="DF404" s="207"/>
      <c r="DG404" s="207"/>
    </row>
    <row r="405" spans="1:111" s="15" customFormat="1" ht="15" customHeight="1" x14ac:dyDescent="0.25">
      <c r="A405" s="6"/>
      <c r="B405" s="48">
        <v>53</v>
      </c>
      <c r="C405" s="6">
        <v>402</v>
      </c>
      <c r="D405" s="6" t="s">
        <v>161</v>
      </c>
      <c r="E405" s="6" t="s">
        <v>920</v>
      </c>
      <c r="F405" s="6" t="s">
        <v>937</v>
      </c>
      <c r="G405" s="6" t="s">
        <v>1177</v>
      </c>
      <c r="H405" s="6" t="s">
        <v>162</v>
      </c>
      <c r="I405" s="95">
        <v>3829.2</v>
      </c>
      <c r="J405" s="141">
        <v>0</v>
      </c>
      <c r="K405" s="98">
        <v>0</v>
      </c>
      <c r="L405" s="99">
        <v>0</v>
      </c>
      <c r="M405" s="97">
        <v>3829.2</v>
      </c>
      <c r="N405" s="6" t="s">
        <v>1600</v>
      </c>
      <c r="O405" s="6" t="s">
        <v>408</v>
      </c>
      <c r="P405" s="6" t="s">
        <v>12</v>
      </c>
      <c r="Q405" s="189">
        <v>36934</v>
      </c>
      <c r="R405" s="207"/>
      <c r="S405" s="207"/>
      <c r="T405" s="207"/>
      <c r="U405" s="207"/>
      <c r="V405" s="207"/>
      <c r="W405" s="207"/>
      <c r="X405" s="207"/>
      <c r="Y405" s="207"/>
      <c r="Z405" s="207"/>
      <c r="AA405" s="207"/>
      <c r="AB405" s="207"/>
      <c r="AC405" s="207"/>
      <c r="AD405" s="207"/>
      <c r="AE405" s="207"/>
      <c r="AF405" s="207"/>
      <c r="AG405" s="207"/>
      <c r="AH405" s="207"/>
      <c r="AI405" s="207"/>
      <c r="AJ405" s="207"/>
      <c r="AK405" s="207"/>
      <c r="AL405" s="207"/>
      <c r="AM405" s="207"/>
      <c r="AN405" s="207"/>
      <c r="AO405" s="207"/>
      <c r="AP405" s="207"/>
      <c r="AQ405" s="207"/>
      <c r="AR405" s="207"/>
      <c r="AS405" s="207"/>
      <c r="AT405" s="207"/>
      <c r="AU405" s="207"/>
      <c r="AV405" s="207"/>
      <c r="AW405" s="207"/>
      <c r="AX405" s="207"/>
      <c r="AY405" s="207"/>
      <c r="AZ405" s="207"/>
      <c r="BA405" s="207"/>
      <c r="BB405" s="207"/>
      <c r="BC405" s="207"/>
      <c r="BD405" s="207"/>
      <c r="BE405" s="207"/>
      <c r="BF405" s="207"/>
      <c r="BG405" s="207"/>
      <c r="BH405" s="207"/>
      <c r="BI405" s="207"/>
      <c r="BJ405" s="207"/>
      <c r="BK405" s="207"/>
      <c r="BL405" s="207"/>
      <c r="BM405" s="207"/>
      <c r="BN405" s="207"/>
      <c r="BO405" s="207"/>
      <c r="BP405" s="207"/>
      <c r="BQ405" s="207"/>
      <c r="BR405" s="207"/>
      <c r="BS405" s="207"/>
      <c r="BT405" s="207"/>
      <c r="BU405" s="207"/>
      <c r="BV405" s="207"/>
      <c r="BW405" s="207"/>
      <c r="BX405" s="207"/>
      <c r="BY405" s="207"/>
      <c r="BZ405" s="207"/>
      <c r="CA405" s="207"/>
      <c r="CB405" s="207"/>
      <c r="CC405" s="207"/>
      <c r="CD405" s="207"/>
      <c r="CE405" s="207"/>
      <c r="CF405" s="207"/>
      <c r="CG405" s="207"/>
      <c r="CH405" s="207"/>
      <c r="CI405" s="207"/>
      <c r="CJ405" s="207"/>
      <c r="CK405" s="207"/>
      <c r="CL405" s="207"/>
      <c r="CM405" s="207"/>
      <c r="CN405" s="207"/>
      <c r="CO405" s="207"/>
      <c r="CP405" s="207"/>
      <c r="CQ405" s="207"/>
      <c r="CR405" s="207"/>
      <c r="CS405" s="207"/>
      <c r="CT405" s="207"/>
      <c r="CU405" s="207"/>
      <c r="CV405" s="207"/>
      <c r="CW405" s="207"/>
      <c r="CX405" s="207"/>
      <c r="CY405" s="207"/>
      <c r="CZ405" s="207"/>
      <c r="DA405" s="207"/>
      <c r="DB405" s="207"/>
      <c r="DC405" s="207"/>
      <c r="DD405" s="207"/>
      <c r="DE405" s="207"/>
      <c r="DF405" s="207"/>
      <c r="DG405" s="207"/>
    </row>
    <row r="406" spans="1:111" s="15" customFormat="1" ht="15" customHeight="1" x14ac:dyDescent="0.25">
      <c r="A406" s="6"/>
      <c r="B406" s="48">
        <v>53</v>
      </c>
      <c r="C406" s="6">
        <v>403</v>
      </c>
      <c r="D406" s="2" t="s">
        <v>251</v>
      </c>
      <c r="E406" s="2" t="s">
        <v>973</v>
      </c>
      <c r="F406" s="2" t="s">
        <v>974</v>
      </c>
      <c r="G406" s="2" t="s">
        <v>1179</v>
      </c>
      <c r="H406" s="2" t="s">
        <v>252</v>
      </c>
      <c r="I406" s="95">
        <v>5470.05</v>
      </c>
      <c r="J406" s="141">
        <v>0</v>
      </c>
      <c r="K406" s="98">
        <v>0</v>
      </c>
      <c r="L406" s="99">
        <v>0</v>
      </c>
      <c r="M406" s="97">
        <v>5470.05</v>
      </c>
      <c r="N406" s="6" t="s">
        <v>1600</v>
      </c>
      <c r="O406" s="6" t="s">
        <v>408</v>
      </c>
      <c r="P406" s="6" t="s">
        <v>12</v>
      </c>
      <c r="Q406" s="189">
        <v>33740</v>
      </c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/>
      <c r="AH406" s="207"/>
      <c r="AI406" s="207"/>
      <c r="AJ406" s="207"/>
      <c r="AK406" s="207"/>
      <c r="AL406" s="207"/>
      <c r="AM406" s="207"/>
      <c r="AN406" s="207"/>
      <c r="AO406" s="207"/>
      <c r="AP406" s="207"/>
      <c r="AQ406" s="207"/>
      <c r="AR406" s="207"/>
      <c r="AS406" s="207"/>
      <c r="AT406" s="207"/>
      <c r="AU406" s="207"/>
      <c r="AV406" s="207"/>
      <c r="AW406" s="207"/>
      <c r="AX406" s="207"/>
      <c r="AY406" s="207"/>
      <c r="AZ406" s="207"/>
      <c r="BA406" s="207"/>
      <c r="BB406" s="207"/>
      <c r="BC406" s="207"/>
      <c r="BD406" s="207"/>
      <c r="BE406" s="207"/>
      <c r="BF406" s="207"/>
      <c r="BG406" s="207"/>
      <c r="BH406" s="207"/>
      <c r="BI406" s="207"/>
      <c r="BJ406" s="207"/>
      <c r="BK406" s="207"/>
      <c r="BL406" s="207"/>
      <c r="BM406" s="207"/>
      <c r="BN406" s="207"/>
      <c r="BO406" s="207"/>
      <c r="BP406" s="207"/>
      <c r="BQ406" s="207"/>
      <c r="BR406" s="207"/>
      <c r="BS406" s="207"/>
      <c r="BT406" s="207"/>
      <c r="BU406" s="207"/>
      <c r="BV406" s="207"/>
      <c r="BW406" s="207"/>
      <c r="BX406" s="207"/>
      <c r="BY406" s="207"/>
      <c r="BZ406" s="207"/>
      <c r="CA406" s="207"/>
      <c r="CB406" s="207"/>
      <c r="CC406" s="207"/>
      <c r="CD406" s="207"/>
      <c r="CE406" s="207"/>
      <c r="CF406" s="207"/>
      <c r="CG406" s="207"/>
      <c r="CH406" s="207"/>
      <c r="CI406" s="207"/>
      <c r="CJ406" s="207"/>
      <c r="CK406" s="207"/>
      <c r="CL406" s="207"/>
      <c r="CM406" s="207"/>
      <c r="CN406" s="207"/>
      <c r="CO406" s="207"/>
      <c r="CP406" s="207"/>
      <c r="CQ406" s="207"/>
      <c r="CR406" s="207"/>
      <c r="CS406" s="207"/>
      <c r="CT406" s="207"/>
      <c r="CU406" s="207"/>
      <c r="CV406" s="207"/>
      <c r="CW406" s="207"/>
      <c r="CX406" s="207"/>
      <c r="CY406" s="207"/>
      <c r="CZ406" s="207"/>
      <c r="DA406" s="207"/>
      <c r="DB406" s="207"/>
      <c r="DC406" s="207"/>
      <c r="DD406" s="207"/>
      <c r="DE406" s="207"/>
      <c r="DF406" s="207"/>
      <c r="DG406" s="207"/>
    </row>
    <row r="407" spans="1:111" s="15" customFormat="1" ht="15" customHeight="1" x14ac:dyDescent="0.25">
      <c r="A407" s="6"/>
      <c r="B407" s="48">
        <v>53</v>
      </c>
      <c r="C407" s="6">
        <v>404</v>
      </c>
      <c r="D407" s="2" t="s">
        <v>248</v>
      </c>
      <c r="E407" s="2" t="s">
        <v>975</v>
      </c>
      <c r="F407" s="2" t="s">
        <v>937</v>
      </c>
      <c r="G407" s="2" t="s">
        <v>1180</v>
      </c>
      <c r="H407" s="2" t="s">
        <v>1444</v>
      </c>
      <c r="I407" s="95">
        <v>5470.05</v>
      </c>
      <c r="J407" s="141">
        <v>0</v>
      </c>
      <c r="K407" s="98">
        <v>0</v>
      </c>
      <c r="L407" s="99">
        <v>0</v>
      </c>
      <c r="M407" s="97">
        <v>5470.05</v>
      </c>
      <c r="N407" s="6" t="s">
        <v>1600</v>
      </c>
      <c r="O407" s="6" t="s">
        <v>408</v>
      </c>
      <c r="P407" s="6" t="s">
        <v>12</v>
      </c>
      <c r="Q407" s="189">
        <v>33312</v>
      </c>
      <c r="R407" s="207"/>
      <c r="S407" s="207"/>
      <c r="T407" s="207"/>
      <c r="U407" s="207"/>
      <c r="V407" s="207"/>
      <c r="W407" s="207"/>
      <c r="X407" s="207"/>
      <c r="Y407" s="207"/>
      <c r="Z407" s="207"/>
      <c r="AA407" s="207"/>
      <c r="AB407" s="207"/>
      <c r="AC407" s="207"/>
      <c r="AD407" s="207"/>
      <c r="AE407" s="207"/>
      <c r="AF407" s="207"/>
      <c r="AG407" s="207"/>
      <c r="AH407" s="207"/>
      <c r="AI407" s="207"/>
      <c r="AJ407" s="207"/>
      <c r="AK407" s="207"/>
      <c r="AL407" s="207"/>
      <c r="AM407" s="207"/>
      <c r="AN407" s="207"/>
      <c r="AO407" s="207"/>
      <c r="AP407" s="207"/>
      <c r="AQ407" s="207"/>
      <c r="AR407" s="207"/>
      <c r="AS407" s="207"/>
      <c r="AT407" s="207"/>
      <c r="AU407" s="207"/>
      <c r="AV407" s="207"/>
      <c r="AW407" s="207"/>
      <c r="AX407" s="207"/>
      <c r="AY407" s="207"/>
      <c r="AZ407" s="207"/>
      <c r="BA407" s="207"/>
      <c r="BB407" s="207"/>
      <c r="BC407" s="207"/>
      <c r="BD407" s="207"/>
      <c r="BE407" s="207"/>
      <c r="BF407" s="207"/>
      <c r="BG407" s="207"/>
      <c r="BH407" s="207"/>
      <c r="BI407" s="207"/>
      <c r="BJ407" s="207"/>
      <c r="BK407" s="207"/>
      <c r="BL407" s="207"/>
      <c r="BM407" s="207"/>
      <c r="BN407" s="207"/>
      <c r="BO407" s="207"/>
      <c r="BP407" s="207"/>
      <c r="BQ407" s="207"/>
      <c r="BR407" s="207"/>
      <c r="BS407" s="207"/>
      <c r="BT407" s="207"/>
      <c r="BU407" s="207"/>
      <c r="BV407" s="207"/>
      <c r="BW407" s="207"/>
      <c r="BX407" s="207"/>
      <c r="BY407" s="207"/>
      <c r="BZ407" s="207"/>
      <c r="CA407" s="207"/>
      <c r="CB407" s="207"/>
      <c r="CC407" s="207"/>
      <c r="CD407" s="207"/>
      <c r="CE407" s="207"/>
      <c r="CF407" s="207"/>
      <c r="CG407" s="207"/>
      <c r="CH407" s="207"/>
      <c r="CI407" s="207"/>
      <c r="CJ407" s="207"/>
      <c r="CK407" s="207"/>
      <c r="CL407" s="207"/>
      <c r="CM407" s="207"/>
      <c r="CN407" s="207"/>
      <c r="CO407" s="207"/>
      <c r="CP407" s="207"/>
      <c r="CQ407" s="207"/>
      <c r="CR407" s="207"/>
      <c r="CS407" s="207"/>
      <c r="CT407" s="207"/>
      <c r="CU407" s="207"/>
      <c r="CV407" s="207"/>
      <c r="CW407" s="207"/>
      <c r="CX407" s="207"/>
      <c r="CY407" s="207"/>
      <c r="CZ407" s="207"/>
      <c r="DA407" s="207"/>
      <c r="DB407" s="207"/>
      <c r="DC407" s="207"/>
      <c r="DD407" s="207"/>
      <c r="DE407" s="207"/>
      <c r="DF407" s="207"/>
      <c r="DG407" s="207"/>
    </row>
    <row r="408" spans="1:111" s="15" customFormat="1" ht="15" customHeight="1" x14ac:dyDescent="0.25">
      <c r="A408" s="2" t="s">
        <v>1449</v>
      </c>
      <c r="B408" s="111">
        <v>53</v>
      </c>
      <c r="C408" s="6">
        <v>405</v>
      </c>
      <c r="D408" s="2" t="s">
        <v>421</v>
      </c>
      <c r="E408" s="2" t="s">
        <v>902</v>
      </c>
      <c r="F408" s="2" t="s">
        <v>954</v>
      </c>
      <c r="G408" s="2" t="s">
        <v>1217</v>
      </c>
      <c r="H408" s="2" t="s">
        <v>422</v>
      </c>
      <c r="I408" s="95">
        <v>6420.9</v>
      </c>
      <c r="J408" s="141">
        <v>0</v>
      </c>
      <c r="K408" s="98">
        <v>0</v>
      </c>
      <c r="L408" s="130">
        <v>0</v>
      </c>
      <c r="M408" s="97">
        <v>6420.9</v>
      </c>
      <c r="N408" s="6" t="s">
        <v>1600</v>
      </c>
      <c r="O408" s="6" t="s">
        <v>408</v>
      </c>
      <c r="P408" s="6" t="s">
        <v>12</v>
      </c>
      <c r="Q408" s="189">
        <v>35432</v>
      </c>
      <c r="R408" s="207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/>
      <c r="AH408" s="207"/>
      <c r="AI408" s="207"/>
      <c r="AJ408" s="207"/>
      <c r="AK408" s="207"/>
      <c r="AL408" s="207"/>
      <c r="AM408" s="207"/>
      <c r="AN408" s="207"/>
      <c r="AO408" s="207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  <c r="BA408" s="207"/>
      <c r="BB408" s="207"/>
      <c r="BC408" s="207"/>
      <c r="BD408" s="207"/>
      <c r="BE408" s="207"/>
      <c r="BF408" s="207"/>
      <c r="BG408" s="207"/>
      <c r="BH408" s="207"/>
      <c r="BI408" s="207"/>
      <c r="BJ408" s="207"/>
      <c r="BK408" s="207"/>
      <c r="BL408" s="207"/>
      <c r="BM408" s="207"/>
      <c r="BN408" s="207"/>
      <c r="BO408" s="207"/>
      <c r="BP408" s="207"/>
      <c r="BQ408" s="207"/>
      <c r="BR408" s="207"/>
      <c r="BS408" s="207"/>
      <c r="BT408" s="207"/>
      <c r="BU408" s="207"/>
      <c r="BV408" s="207"/>
      <c r="BW408" s="207"/>
      <c r="BX408" s="207"/>
      <c r="BY408" s="207"/>
      <c r="BZ408" s="207"/>
      <c r="CA408" s="207"/>
      <c r="CB408" s="207"/>
      <c r="CC408" s="207"/>
      <c r="CD408" s="207"/>
      <c r="CE408" s="207"/>
      <c r="CF408" s="207"/>
      <c r="CG408" s="207"/>
      <c r="CH408" s="207"/>
      <c r="CI408" s="207"/>
      <c r="CJ408" s="207"/>
      <c r="CK408" s="207"/>
      <c r="CL408" s="207"/>
      <c r="CM408" s="207"/>
      <c r="CN408" s="207"/>
      <c r="CO408" s="207"/>
      <c r="CP408" s="207"/>
      <c r="CQ408" s="207"/>
      <c r="CR408" s="207"/>
      <c r="CS408" s="207"/>
      <c r="CT408" s="207"/>
      <c r="CU408" s="207"/>
      <c r="CV408" s="207"/>
      <c r="CW408" s="207"/>
      <c r="CX408" s="207"/>
      <c r="CY408" s="207"/>
      <c r="CZ408" s="207"/>
      <c r="DA408" s="207"/>
      <c r="DB408" s="207"/>
      <c r="DC408" s="207"/>
      <c r="DD408" s="207"/>
      <c r="DE408" s="207"/>
      <c r="DF408" s="207"/>
      <c r="DG408" s="207"/>
    </row>
    <row r="409" spans="1:111" s="15" customFormat="1" ht="15" customHeight="1" x14ac:dyDescent="0.25">
      <c r="A409" s="2"/>
      <c r="B409" s="50">
        <v>53</v>
      </c>
      <c r="C409" s="6">
        <v>406</v>
      </c>
      <c r="D409" s="2" t="s">
        <v>419</v>
      </c>
      <c r="E409" s="2" t="s">
        <v>902</v>
      </c>
      <c r="F409" s="2" t="s">
        <v>907</v>
      </c>
      <c r="G409" s="2" t="s">
        <v>1324</v>
      </c>
      <c r="H409" s="2" t="s">
        <v>420</v>
      </c>
      <c r="I409" s="95">
        <v>4992.75</v>
      </c>
      <c r="J409" s="141">
        <v>0</v>
      </c>
      <c r="K409" s="98">
        <v>0</v>
      </c>
      <c r="L409" s="99">
        <v>0</v>
      </c>
      <c r="M409" s="97">
        <v>4992.75</v>
      </c>
      <c r="N409" s="6" t="s">
        <v>1600</v>
      </c>
      <c r="O409" s="6" t="s">
        <v>408</v>
      </c>
      <c r="P409" s="6" t="s">
        <v>12</v>
      </c>
      <c r="Q409" s="189">
        <v>35796</v>
      </c>
      <c r="R409" s="207"/>
      <c r="S409" s="207"/>
      <c r="T409" s="207"/>
      <c r="U409" s="207"/>
      <c r="V409" s="207"/>
      <c r="W409" s="207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/>
      <c r="AH409" s="207"/>
      <c r="AI409" s="207"/>
      <c r="AJ409" s="207"/>
      <c r="AK409" s="207"/>
      <c r="AL409" s="207"/>
      <c r="AM409" s="207"/>
      <c r="AN409" s="207"/>
      <c r="AO409" s="207"/>
      <c r="AP409" s="207"/>
      <c r="AQ409" s="207"/>
      <c r="AR409" s="207"/>
      <c r="AS409" s="207"/>
      <c r="AT409" s="207"/>
      <c r="AU409" s="207"/>
      <c r="AV409" s="207"/>
      <c r="AW409" s="207"/>
      <c r="AX409" s="207"/>
      <c r="AY409" s="207"/>
      <c r="AZ409" s="207"/>
      <c r="BA409" s="207"/>
      <c r="BB409" s="207"/>
      <c r="BC409" s="207"/>
      <c r="BD409" s="207"/>
      <c r="BE409" s="207"/>
      <c r="BF409" s="207"/>
      <c r="BG409" s="207"/>
      <c r="BH409" s="207"/>
      <c r="BI409" s="207"/>
      <c r="BJ409" s="207"/>
      <c r="BK409" s="207"/>
      <c r="BL409" s="207"/>
      <c r="BM409" s="207"/>
      <c r="BN409" s="207"/>
      <c r="BO409" s="207"/>
      <c r="BP409" s="207"/>
      <c r="BQ409" s="207"/>
      <c r="BR409" s="207"/>
      <c r="BS409" s="207"/>
      <c r="BT409" s="207"/>
      <c r="BU409" s="207"/>
      <c r="BV409" s="207"/>
      <c r="BW409" s="207"/>
      <c r="BX409" s="207"/>
      <c r="BY409" s="207"/>
      <c r="BZ409" s="207"/>
      <c r="CA409" s="207"/>
      <c r="CB409" s="207"/>
      <c r="CC409" s="207"/>
      <c r="CD409" s="207"/>
      <c r="CE409" s="207"/>
      <c r="CF409" s="207"/>
      <c r="CG409" s="207"/>
      <c r="CH409" s="207"/>
      <c r="CI409" s="207"/>
      <c r="CJ409" s="207"/>
      <c r="CK409" s="207"/>
      <c r="CL409" s="207"/>
      <c r="CM409" s="207"/>
      <c r="CN409" s="207"/>
      <c r="CO409" s="207"/>
      <c r="CP409" s="207"/>
      <c r="CQ409" s="207"/>
      <c r="CR409" s="207"/>
      <c r="CS409" s="207"/>
      <c r="CT409" s="207"/>
      <c r="CU409" s="207"/>
      <c r="CV409" s="207"/>
      <c r="CW409" s="207"/>
      <c r="CX409" s="207"/>
      <c r="CY409" s="207"/>
      <c r="CZ409" s="207"/>
      <c r="DA409" s="207"/>
      <c r="DB409" s="207"/>
      <c r="DC409" s="207"/>
      <c r="DD409" s="207"/>
      <c r="DE409" s="207"/>
      <c r="DF409" s="207"/>
      <c r="DG409" s="207"/>
    </row>
    <row r="410" spans="1:111" s="1" customFormat="1" x14ac:dyDescent="0.25">
      <c r="A410" s="56"/>
      <c r="B410" s="56">
        <v>53</v>
      </c>
      <c r="C410" s="6">
        <v>407</v>
      </c>
      <c r="D410" s="56" t="s">
        <v>1490</v>
      </c>
      <c r="E410" s="56" t="s">
        <v>902</v>
      </c>
      <c r="F410" s="56" t="s">
        <v>942</v>
      </c>
      <c r="G410" s="56" t="s">
        <v>1242</v>
      </c>
      <c r="H410" s="56" t="s">
        <v>840</v>
      </c>
      <c r="I410" s="117">
        <v>7232.1</v>
      </c>
      <c r="J410" s="141">
        <v>0</v>
      </c>
      <c r="K410" s="98">
        <v>0</v>
      </c>
      <c r="L410" s="99">
        <v>0</v>
      </c>
      <c r="M410" s="97">
        <v>7232.1</v>
      </c>
      <c r="N410" s="6" t="s">
        <v>1600</v>
      </c>
      <c r="O410" s="6" t="s">
        <v>408</v>
      </c>
      <c r="P410" s="1" t="s">
        <v>1514</v>
      </c>
      <c r="Q410" s="190">
        <v>33756</v>
      </c>
      <c r="R410" s="208"/>
      <c r="S410" s="208"/>
      <c r="T410" s="208"/>
      <c r="U410" s="208"/>
      <c r="V410" s="208"/>
      <c r="W410" s="20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/>
      <c r="AH410" s="208"/>
      <c r="AI410" s="208"/>
      <c r="AJ410" s="208"/>
      <c r="AK410" s="208"/>
      <c r="AL410" s="208"/>
      <c r="AM410" s="208"/>
      <c r="AN410" s="208"/>
      <c r="AO410" s="208"/>
      <c r="AP410" s="208"/>
      <c r="AQ410" s="208"/>
      <c r="AR410" s="208"/>
      <c r="AS410" s="208"/>
      <c r="AT410" s="208"/>
      <c r="AU410" s="208"/>
      <c r="AV410" s="208"/>
      <c r="AW410" s="208"/>
      <c r="AX410" s="208"/>
      <c r="AY410" s="208"/>
      <c r="AZ410" s="208"/>
      <c r="BA410" s="208"/>
      <c r="BB410" s="208"/>
      <c r="BC410" s="208"/>
      <c r="BD410" s="208"/>
      <c r="BE410" s="208"/>
      <c r="BF410" s="208"/>
      <c r="BG410" s="208"/>
      <c r="BH410" s="208"/>
      <c r="BI410" s="208"/>
      <c r="BJ410" s="208"/>
      <c r="BK410" s="208"/>
      <c r="BL410" s="208"/>
      <c r="BM410" s="208"/>
      <c r="BN410" s="208"/>
      <c r="BO410" s="208"/>
      <c r="BP410" s="208"/>
      <c r="BQ410" s="208"/>
      <c r="BR410" s="208"/>
      <c r="BS410" s="208"/>
      <c r="BT410" s="208"/>
      <c r="BU410" s="208"/>
      <c r="BV410" s="208"/>
      <c r="BW410" s="208"/>
      <c r="BX410" s="208"/>
      <c r="BY410" s="208"/>
      <c r="BZ410" s="208"/>
      <c r="CA410" s="208"/>
      <c r="CB410" s="208"/>
      <c r="CC410" s="208"/>
      <c r="CD410" s="208"/>
      <c r="CE410" s="208"/>
      <c r="CF410" s="208"/>
      <c r="CG410" s="208"/>
      <c r="CH410" s="208"/>
      <c r="CI410" s="208"/>
      <c r="CJ410" s="208"/>
      <c r="CK410" s="208"/>
      <c r="CL410" s="208"/>
      <c r="CM410" s="208"/>
      <c r="CN410" s="208"/>
      <c r="CO410" s="208"/>
      <c r="CP410" s="208"/>
      <c r="CQ410" s="208"/>
      <c r="CR410" s="208"/>
      <c r="CS410" s="208"/>
      <c r="CT410" s="208"/>
      <c r="CU410" s="208"/>
      <c r="CV410" s="208"/>
      <c r="CW410" s="208"/>
      <c r="CX410" s="208"/>
      <c r="CY410" s="208"/>
      <c r="CZ410" s="208"/>
      <c r="DA410" s="208"/>
      <c r="DB410" s="208"/>
      <c r="DC410" s="208"/>
      <c r="DD410" s="208"/>
      <c r="DE410" s="208"/>
      <c r="DF410" s="208"/>
      <c r="DG410" s="208"/>
    </row>
    <row r="411" spans="1:111" s="15" customFormat="1" ht="15" customHeight="1" x14ac:dyDescent="0.25">
      <c r="A411" s="6"/>
      <c r="B411" s="48">
        <v>54</v>
      </c>
      <c r="C411" s="6">
        <v>408</v>
      </c>
      <c r="D411" s="2" t="s">
        <v>131</v>
      </c>
      <c r="E411" s="2" t="s">
        <v>954</v>
      </c>
      <c r="F411" s="2" t="s">
        <v>989</v>
      </c>
      <c r="G411" s="2" t="s">
        <v>1198</v>
      </c>
      <c r="H411" s="2" t="s">
        <v>132</v>
      </c>
      <c r="I411" s="95">
        <v>6783.75</v>
      </c>
      <c r="J411" s="141">
        <v>0</v>
      </c>
      <c r="K411" s="98">
        <v>0</v>
      </c>
      <c r="L411" s="99">
        <v>0</v>
      </c>
      <c r="M411" s="97">
        <v>6783.75</v>
      </c>
      <c r="N411" s="6" t="s">
        <v>457</v>
      </c>
      <c r="O411" s="6" t="s">
        <v>612</v>
      </c>
      <c r="P411" s="6" t="s">
        <v>12</v>
      </c>
      <c r="Q411" s="189">
        <v>33970</v>
      </c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7"/>
      <c r="AD411" s="207"/>
      <c r="AE411" s="207"/>
      <c r="AF411" s="207"/>
      <c r="AG411" s="207"/>
      <c r="AH411" s="207"/>
      <c r="AI411" s="207"/>
      <c r="AJ411" s="207"/>
      <c r="AK411" s="207"/>
      <c r="AL411" s="207"/>
      <c r="AM411" s="207"/>
      <c r="AN411" s="207"/>
      <c r="AO411" s="207"/>
      <c r="AP411" s="207"/>
      <c r="AQ411" s="207"/>
      <c r="AR411" s="207"/>
      <c r="AS411" s="207"/>
      <c r="AT411" s="207"/>
      <c r="AU411" s="207"/>
      <c r="AV411" s="207"/>
      <c r="AW411" s="207"/>
      <c r="AX411" s="207"/>
      <c r="AY411" s="207"/>
      <c r="AZ411" s="207"/>
      <c r="BA411" s="207"/>
      <c r="BB411" s="207"/>
      <c r="BC411" s="207"/>
      <c r="BD411" s="207"/>
      <c r="BE411" s="207"/>
      <c r="BF411" s="207"/>
      <c r="BG411" s="207"/>
      <c r="BH411" s="207"/>
      <c r="BI411" s="207"/>
      <c r="BJ411" s="207"/>
      <c r="BK411" s="207"/>
      <c r="BL411" s="207"/>
      <c r="BM411" s="207"/>
      <c r="BN411" s="207"/>
      <c r="BO411" s="207"/>
      <c r="BP411" s="207"/>
      <c r="BQ411" s="207"/>
      <c r="BR411" s="207"/>
      <c r="BS411" s="207"/>
      <c r="BT411" s="207"/>
      <c r="BU411" s="207"/>
      <c r="BV411" s="207"/>
      <c r="BW411" s="207"/>
      <c r="BX411" s="207"/>
      <c r="BY411" s="207"/>
      <c r="BZ411" s="207"/>
      <c r="CA411" s="207"/>
      <c r="CB411" s="207"/>
      <c r="CC411" s="207"/>
      <c r="CD411" s="207"/>
      <c r="CE411" s="207"/>
      <c r="CF411" s="207"/>
      <c r="CG411" s="207"/>
      <c r="CH411" s="207"/>
      <c r="CI411" s="207"/>
      <c r="CJ411" s="207"/>
      <c r="CK411" s="207"/>
      <c r="CL411" s="207"/>
      <c r="CM411" s="207"/>
      <c r="CN411" s="207"/>
      <c r="CO411" s="207"/>
      <c r="CP411" s="207"/>
      <c r="CQ411" s="207"/>
      <c r="CR411" s="207"/>
      <c r="CS411" s="207"/>
      <c r="CT411" s="207"/>
      <c r="CU411" s="207"/>
      <c r="CV411" s="207"/>
      <c r="CW411" s="207"/>
      <c r="CX411" s="207"/>
      <c r="CY411" s="207"/>
      <c r="CZ411" s="207"/>
      <c r="DA411" s="207"/>
      <c r="DB411" s="207"/>
      <c r="DC411" s="207"/>
      <c r="DD411" s="207"/>
      <c r="DE411" s="207"/>
      <c r="DF411" s="207"/>
      <c r="DG411" s="207"/>
    </row>
    <row r="412" spans="1:111" s="15" customFormat="1" ht="15" customHeight="1" x14ac:dyDescent="0.25">
      <c r="A412" s="6"/>
      <c r="B412" s="48">
        <v>54</v>
      </c>
      <c r="C412" s="6">
        <v>409</v>
      </c>
      <c r="D412" s="2" t="s">
        <v>123</v>
      </c>
      <c r="E412" s="2" t="s">
        <v>991</v>
      </c>
      <c r="F412" s="2" t="s">
        <v>929</v>
      </c>
      <c r="G412" s="2" t="s">
        <v>1158</v>
      </c>
      <c r="H412" s="2" t="s">
        <v>124</v>
      </c>
      <c r="I412" s="95">
        <v>3319.05</v>
      </c>
      <c r="J412" s="141">
        <v>0</v>
      </c>
      <c r="K412" s="98">
        <v>0</v>
      </c>
      <c r="L412" s="99">
        <v>0</v>
      </c>
      <c r="M412" s="97">
        <v>3319.05</v>
      </c>
      <c r="N412" s="6" t="s">
        <v>457</v>
      </c>
      <c r="O412" s="6" t="s">
        <v>408</v>
      </c>
      <c r="P412" s="6" t="s">
        <v>12</v>
      </c>
      <c r="Q412" s="189">
        <v>37987</v>
      </c>
      <c r="R412" s="207"/>
      <c r="S412" s="207"/>
      <c r="T412" s="207"/>
      <c r="U412" s="207"/>
      <c r="V412" s="207"/>
      <c r="W412" s="207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/>
      <c r="AH412" s="207"/>
      <c r="AI412" s="207"/>
      <c r="AJ412" s="207"/>
      <c r="AK412" s="207"/>
      <c r="AL412" s="207"/>
      <c r="AM412" s="207"/>
      <c r="AN412" s="207"/>
      <c r="AO412" s="207"/>
      <c r="AP412" s="207"/>
      <c r="AQ412" s="207"/>
      <c r="AR412" s="207"/>
      <c r="AS412" s="207"/>
      <c r="AT412" s="207"/>
      <c r="AU412" s="207"/>
      <c r="AV412" s="207"/>
      <c r="AW412" s="207"/>
      <c r="AX412" s="207"/>
      <c r="AY412" s="207"/>
      <c r="AZ412" s="207"/>
      <c r="BA412" s="207"/>
      <c r="BB412" s="207"/>
      <c r="BC412" s="207"/>
      <c r="BD412" s="207"/>
      <c r="BE412" s="207"/>
      <c r="BF412" s="207"/>
      <c r="BG412" s="207"/>
      <c r="BH412" s="207"/>
      <c r="BI412" s="207"/>
      <c r="BJ412" s="207"/>
      <c r="BK412" s="207"/>
      <c r="BL412" s="207"/>
      <c r="BM412" s="207"/>
      <c r="BN412" s="207"/>
      <c r="BO412" s="207"/>
      <c r="BP412" s="207"/>
      <c r="BQ412" s="207"/>
      <c r="BR412" s="207"/>
      <c r="BS412" s="207"/>
      <c r="BT412" s="207"/>
      <c r="BU412" s="207"/>
      <c r="BV412" s="207"/>
      <c r="BW412" s="207"/>
      <c r="BX412" s="207"/>
      <c r="BY412" s="207"/>
      <c r="BZ412" s="207"/>
      <c r="CA412" s="207"/>
      <c r="CB412" s="207"/>
      <c r="CC412" s="207"/>
      <c r="CD412" s="207"/>
      <c r="CE412" s="207"/>
      <c r="CF412" s="207"/>
      <c r="CG412" s="207"/>
      <c r="CH412" s="207"/>
      <c r="CI412" s="207"/>
      <c r="CJ412" s="207"/>
      <c r="CK412" s="207"/>
      <c r="CL412" s="207"/>
      <c r="CM412" s="207"/>
      <c r="CN412" s="207"/>
      <c r="CO412" s="207"/>
      <c r="CP412" s="207"/>
      <c r="CQ412" s="207"/>
      <c r="CR412" s="207"/>
      <c r="CS412" s="207"/>
      <c r="CT412" s="207"/>
      <c r="CU412" s="207"/>
      <c r="CV412" s="207"/>
      <c r="CW412" s="207"/>
      <c r="CX412" s="207"/>
      <c r="CY412" s="207"/>
      <c r="CZ412" s="207"/>
      <c r="DA412" s="207"/>
      <c r="DB412" s="207"/>
      <c r="DC412" s="207"/>
      <c r="DD412" s="207"/>
      <c r="DE412" s="207"/>
      <c r="DF412" s="207"/>
      <c r="DG412" s="207"/>
    </row>
    <row r="413" spans="1:111" s="15" customFormat="1" ht="15" customHeight="1" x14ac:dyDescent="0.25">
      <c r="A413" s="2"/>
      <c r="B413" s="50">
        <v>54</v>
      </c>
      <c r="C413" s="6">
        <v>410</v>
      </c>
      <c r="D413" s="2" t="s">
        <v>455</v>
      </c>
      <c r="E413" s="2" t="s">
        <v>940</v>
      </c>
      <c r="F413" s="2" t="s">
        <v>1083</v>
      </c>
      <c r="G413" s="2" t="s">
        <v>1257</v>
      </c>
      <c r="H413" s="2" t="s">
        <v>456</v>
      </c>
      <c r="I413" s="95">
        <v>9561.15</v>
      </c>
      <c r="J413" s="141">
        <v>0</v>
      </c>
      <c r="K413" s="98">
        <v>0</v>
      </c>
      <c r="L413" s="99">
        <v>0</v>
      </c>
      <c r="M413" s="97">
        <v>9561.15</v>
      </c>
      <c r="N413" s="6" t="s">
        <v>457</v>
      </c>
      <c r="O413" s="6" t="s">
        <v>408</v>
      </c>
      <c r="P413" s="6" t="s">
        <v>12</v>
      </c>
      <c r="Q413" s="189">
        <v>33970</v>
      </c>
      <c r="R413" s="207"/>
      <c r="S413" s="207"/>
      <c r="T413" s="207"/>
      <c r="U413" s="207"/>
      <c r="V413" s="207"/>
      <c r="W413" s="207"/>
      <c r="X413" s="207"/>
      <c r="Y413" s="207"/>
      <c r="Z413" s="207"/>
      <c r="AA413" s="207"/>
      <c r="AB413" s="207"/>
      <c r="AC413" s="207"/>
      <c r="AD413" s="207"/>
      <c r="AE413" s="207"/>
      <c r="AF413" s="207"/>
      <c r="AG413" s="207"/>
      <c r="AH413" s="207"/>
      <c r="AI413" s="207"/>
      <c r="AJ413" s="207"/>
      <c r="AK413" s="207"/>
      <c r="AL413" s="207"/>
      <c r="AM413" s="207"/>
      <c r="AN413" s="207"/>
      <c r="AO413" s="207"/>
      <c r="AP413" s="207"/>
      <c r="AQ413" s="207"/>
      <c r="AR413" s="207"/>
      <c r="AS413" s="207"/>
      <c r="AT413" s="207"/>
      <c r="AU413" s="207"/>
      <c r="AV413" s="207"/>
      <c r="AW413" s="207"/>
      <c r="AX413" s="207"/>
      <c r="AY413" s="207"/>
      <c r="AZ413" s="207"/>
      <c r="BA413" s="207"/>
      <c r="BB413" s="207"/>
      <c r="BC413" s="207"/>
      <c r="BD413" s="207"/>
      <c r="BE413" s="207"/>
      <c r="BF413" s="207"/>
      <c r="BG413" s="207"/>
      <c r="BH413" s="207"/>
      <c r="BI413" s="207"/>
      <c r="BJ413" s="207"/>
      <c r="BK413" s="207"/>
      <c r="BL413" s="207"/>
      <c r="BM413" s="207"/>
      <c r="BN413" s="207"/>
      <c r="BO413" s="207"/>
      <c r="BP413" s="207"/>
      <c r="BQ413" s="207"/>
      <c r="BR413" s="207"/>
      <c r="BS413" s="207"/>
      <c r="BT413" s="207"/>
      <c r="BU413" s="207"/>
      <c r="BV413" s="207"/>
      <c r="BW413" s="207"/>
      <c r="BX413" s="207"/>
      <c r="BY413" s="207"/>
      <c r="BZ413" s="207"/>
      <c r="CA413" s="207"/>
      <c r="CB413" s="207"/>
      <c r="CC413" s="207"/>
      <c r="CD413" s="207"/>
      <c r="CE413" s="207"/>
      <c r="CF413" s="207"/>
      <c r="CG413" s="207"/>
      <c r="CH413" s="207"/>
      <c r="CI413" s="207"/>
      <c r="CJ413" s="207"/>
      <c r="CK413" s="207"/>
      <c r="CL413" s="207"/>
      <c r="CM413" s="207"/>
      <c r="CN413" s="207"/>
      <c r="CO413" s="207"/>
      <c r="CP413" s="207"/>
      <c r="CQ413" s="207"/>
      <c r="CR413" s="207"/>
      <c r="CS413" s="207"/>
      <c r="CT413" s="207"/>
      <c r="CU413" s="207"/>
      <c r="CV413" s="207"/>
      <c r="CW413" s="207"/>
      <c r="CX413" s="207"/>
      <c r="CY413" s="207"/>
      <c r="CZ413" s="207"/>
      <c r="DA413" s="207"/>
      <c r="DB413" s="207"/>
      <c r="DC413" s="207"/>
      <c r="DD413" s="207"/>
      <c r="DE413" s="207"/>
      <c r="DF413" s="207"/>
      <c r="DG413" s="207"/>
    </row>
    <row r="414" spans="1:111" s="15" customFormat="1" ht="15" customHeight="1" x14ac:dyDescent="0.25">
      <c r="A414" s="2"/>
      <c r="B414" s="50">
        <v>55</v>
      </c>
      <c r="C414" s="6">
        <v>411</v>
      </c>
      <c r="D414" s="2" t="s">
        <v>458</v>
      </c>
      <c r="E414" s="2" t="s">
        <v>911</v>
      </c>
      <c r="F414" s="2" t="s">
        <v>1063</v>
      </c>
      <c r="G414" s="2" t="s">
        <v>1325</v>
      </c>
      <c r="H414" s="2" t="s">
        <v>459</v>
      </c>
      <c r="I414" s="95">
        <v>3454.95</v>
      </c>
      <c r="J414" s="141">
        <v>0</v>
      </c>
      <c r="K414" s="98">
        <v>0</v>
      </c>
      <c r="L414" s="99">
        <v>0</v>
      </c>
      <c r="M414" s="97">
        <v>3454.95</v>
      </c>
      <c r="N414" s="6" t="s">
        <v>460</v>
      </c>
      <c r="O414" s="6" t="s">
        <v>408</v>
      </c>
      <c r="P414" s="6" t="s">
        <v>12</v>
      </c>
      <c r="Q414" s="189">
        <v>35796</v>
      </c>
      <c r="R414" s="207"/>
      <c r="S414" s="207"/>
      <c r="T414" s="207"/>
      <c r="U414" s="207"/>
      <c r="V414" s="207"/>
      <c r="W414" s="207"/>
      <c r="X414" s="207"/>
      <c r="Y414" s="207"/>
      <c r="Z414" s="207"/>
      <c r="AA414" s="207"/>
      <c r="AB414" s="207"/>
      <c r="AC414" s="207"/>
      <c r="AD414" s="207"/>
      <c r="AE414" s="207"/>
      <c r="AF414" s="207"/>
      <c r="AG414" s="207"/>
      <c r="AH414" s="207"/>
      <c r="AI414" s="207"/>
      <c r="AJ414" s="207"/>
      <c r="AK414" s="207"/>
      <c r="AL414" s="207"/>
      <c r="AM414" s="207"/>
      <c r="AN414" s="207"/>
      <c r="AO414" s="207"/>
      <c r="AP414" s="207"/>
      <c r="AQ414" s="207"/>
      <c r="AR414" s="207"/>
      <c r="AS414" s="207"/>
      <c r="AT414" s="207"/>
      <c r="AU414" s="207"/>
      <c r="AV414" s="207"/>
      <c r="AW414" s="207"/>
      <c r="AX414" s="207"/>
      <c r="AY414" s="207"/>
      <c r="AZ414" s="207"/>
      <c r="BA414" s="207"/>
      <c r="BB414" s="207"/>
      <c r="BC414" s="207"/>
      <c r="BD414" s="207"/>
      <c r="BE414" s="207"/>
      <c r="BF414" s="207"/>
      <c r="BG414" s="207"/>
      <c r="BH414" s="207"/>
      <c r="BI414" s="207"/>
      <c r="BJ414" s="207"/>
      <c r="BK414" s="207"/>
      <c r="BL414" s="207"/>
      <c r="BM414" s="207"/>
      <c r="BN414" s="207"/>
      <c r="BO414" s="207"/>
      <c r="BP414" s="207"/>
      <c r="BQ414" s="207"/>
      <c r="BR414" s="207"/>
      <c r="BS414" s="207"/>
      <c r="BT414" s="207"/>
      <c r="BU414" s="207"/>
      <c r="BV414" s="207"/>
      <c r="BW414" s="207"/>
      <c r="BX414" s="207"/>
      <c r="BY414" s="207"/>
      <c r="BZ414" s="207"/>
      <c r="CA414" s="207"/>
      <c r="CB414" s="207"/>
      <c r="CC414" s="207"/>
      <c r="CD414" s="207"/>
      <c r="CE414" s="207"/>
      <c r="CF414" s="207"/>
      <c r="CG414" s="207"/>
      <c r="CH414" s="207"/>
      <c r="CI414" s="207"/>
      <c r="CJ414" s="207"/>
      <c r="CK414" s="207"/>
      <c r="CL414" s="207"/>
      <c r="CM414" s="207"/>
      <c r="CN414" s="207"/>
      <c r="CO414" s="207"/>
      <c r="CP414" s="207"/>
      <c r="CQ414" s="207"/>
      <c r="CR414" s="207"/>
      <c r="CS414" s="207"/>
      <c r="CT414" s="207"/>
      <c r="CU414" s="207"/>
      <c r="CV414" s="207"/>
      <c r="CW414" s="207"/>
      <c r="CX414" s="207"/>
      <c r="CY414" s="207"/>
      <c r="CZ414" s="207"/>
      <c r="DA414" s="207"/>
      <c r="DB414" s="207"/>
      <c r="DC414" s="207"/>
      <c r="DD414" s="207"/>
      <c r="DE414" s="207"/>
      <c r="DF414" s="207"/>
      <c r="DG414" s="207"/>
    </row>
    <row r="415" spans="1:111" s="15" customFormat="1" ht="15" customHeight="1" x14ac:dyDescent="0.25">
      <c r="A415" s="2"/>
      <c r="B415" s="50">
        <v>56</v>
      </c>
      <c r="C415" s="6">
        <v>412</v>
      </c>
      <c r="D415" s="2" t="s">
        <v>429</v>
      </c>
      <c r="E415" s="2" t="s">
        <v>1021</v>
      </c>
      <c r="F415" s="2" t="s">
        <v>1110</v>
      </c>
      <c r="G415" s="2" t="s">
        <v>1326</v>
      </c>
      <c r="H415" s="2" t="s">
        <v>430</v>
      </c>
      <c r="I415" s="95">
        <v>2696.4</v>
      </c>
      <c r="J415" s="141">
        <v>0</v>
      </c>
      <c r="K415" s="98">
        <v>0</v>
      </c>
      <c r="L415" s="99">
        <v>0</v>
      </c>
      <c r="M415" s="97">
        <v>2696.4</v>
      </c>
      <c r="N415" s="6" t="s">
        <v>484</v>
      </c>
      <c r="O415" s="6" t="s">
        <v>408</v>
      </c>
      <c r="P415" s="6" t="s">
        <v>12</v>
      </c>
      <c r="Q415" s="189">
        <v>38419</v>
      </c>
      <c r="R415" s="207"/>
      <c r="S415" s="207"/>
      <c r="T415" s="207"/>
      <c r="U415" s="207"/>
      <c r="V415" s="207"/>
      <c r="W415" s="207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/>
      <c r="AH415" s="207"/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7"/>
      <c r="AT415" s="207"/>
      <c r="AU415" s="207"/>
      <c r="AV415" s="207"/>
      <c r="AW415" s="207"/>
      <c r="AX415" s="207"/>
      <c r="AY415" s="207"/>
      <c r="AZ415" s="207"/>
      <c r="BA415" s="207"/>
      <c r="BB415" s="207"/>
      <c r="BC415" s="207"/>
      <c r="BD415" s="207"/>
      <c r="BE415" s="207"/>
      <c r="BF415" s="207"/>
      <c r="BG415" s="207"/>
      <c r="BH415" s="207"/>
      <c r="BI415" s="207"/>
      <c r="BJ415" s="207"/>
      <c r="BK415" s="207"/>
      <c r="BL415" s="207"/>
      <c r="BM415" s="207"/>
      <c r="BN415" s="207"/>
      <c r="BO415" s="207"/>
      <c r="BP415" s="207"/>
      <c r="BQ415" s="207"/>
      <c r="BR415" s="207"/>
      <c r="BS415" s="207"/>
      <c r="BT415" s="207"/>
      <c r="BU415" s="207"/>
      <c r="BV415" s="207"/>
      <c r="BW415" s="207"/>
      <c r="BX415" s="207"/>
      <c r="BY415" s="207"/>
      <c r="BZ415" s="207"/>
      <c r="CA415" s="207"/>
      <c r="CB415" s="207"/>
      <c r="CC415" s="207"/>
      <c r="CD415" s="207"/>
      <c r="CE415" s="207"/>
      <c r="CF415" s="207"/>
      <c r="CG415" s="207"/>
      <c r="CH415" s="207"/>
      <c r="CI415" s="207"/>
      <c r="CJ415" s="207"/>
      <c r="CK415" s="207"/>
      <c r="CL415" s="207"/>
      <c r="CM415" s="207"/>
      <c r="CN415" s="207"/>
      <c r="CO415" s="207"/>
      <c r="CP415" s="207"/>
      <c r="CQ415" s="207"/>
      <c r="CR415" s="207"/>
      <c r="CS415" s="207"/>
      <c r="CT415" s="207"/>
      <c r="CU415" s="207"/>
      <c r="CV415" s="207"/>
      <c r="CW415" s="207"/>
      <c r="CX415" s="207"/>
      <c r="CY415" s="207"/>
      <c r="CZ415" s="207"/>
      <c r="DA415" s="207"/>
      <c r="DB415" s="207"/>
      <c r="DC415" s="207"/>
      <c r="DD415" s="207"/>
      <c r="DE415" s="207"/>
      <c r="DF415" s="207"/>
      <c r="DG415" s="207"/>
    </row>
    <row r="416" spans="1:111" s="15" customFormat="1" ht="15" customHeight="1" x14ac:dyDescent="0.25">
      <c r="A416" s="2"/>
      <c r="B416" s="50">
        <v>56</v>
      </c>
      <c r="C416" s="6">
        <v>413</v>
      </c>
      <c r="D416" s="2" t="s">
        <v>485</v>
      </c>
      <c r="E416" s="2" t="s">
        <v>922</v>
      </c>
      <c r="F416" s="70" t="e">
        <f>#REF!</f>
        <v>#REF!</v>
      </c>
      <c r="G416" s="2" t="s">
        <v>1208</v>
      </c>
      <c r="H416" s="2" t="s">
        <v>486</v>
      </c>
      <c r="I416" s="95">
        <v>3080.4</v>
      </c>
      <c r="J416" s="141">
        <v>0</v>
      </c>
      <c r="K416" s="98">
        <v>0</v>
      </c>
      <c r="L416" s="99">
        <v>0</v>
      </c>
      <c r="M416" s="97">
        <v>3080.4</v>
      </c>
      <c r="N416" s="6" t="s">
        <v>484</v>
      </c>
      <c r="O416" s="6" t="s">
        <v>408</v>
      </c>
      <c r="P416" s="6" t="s">
        <v>12</v>
      </c>
      <c r="Q416" s="189">
        <v>37012</v>
      </c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  <c r="AN416" s="207"/>
      <c r="AO416" s="207"/>
      <c r="AP416" s="207"/>
      <c r="AQ416" s="207"/>
      <c r="AR416" s="207"/>
      <c r="AS416" s="207"/>
      <c r="AT416" s="207"/>
      <c r="AU416" s="207"/>
      <c r="AV416" s="207"/>
      <c r="AW416" s="207"/>
      <c r="AX416" s="207"/>
      <c r="AY416" s="207"/>
      <c r="AZ416" s="207"/>
      <c r="BA416" s="207"/>
      <c r="BB416" s="207"/>
      <c r="BC416" s="207"/>
      <c r="BD416" s="207"/>
      <c r="BE416" s="207"/>
      <c r="BF416" s="207"/>
      <c r="BG416" s="207"/>
      <c r="BH416" s="207"/>
      <c r="BI416" s="207"/>
      <c r="BJ416" s="207"/>
      <c r="BK416" s="207"/>
      <c r="BL416" s="207"/>
      <c r="BM416" s="207"/>
      <c r="BN416" s="207"/>
      <c r="BO416" s="207"/>
      <c r="BP416" s="207"/>
      <c r="BQ416" s="207"/>
      <c r="BR416" s="207"/>
      <c r="BS416" s="207"/>
      <c r="BT416" s="207"/>
      <c r="BU416" s="207"/>
      <c r="BV416" s="207"/>
      <c r="BW416" s="207"/>
      <c r="BX416" s="207"/>
      <c r="BY416" s="207"/>
      <c r="BZ416" s="207"/>
      <c r="CA416" s="207"/>
      <c r="CB416" s="207"/>
      <c r="CC416" s="207"/>
      <c r="CD416" s="207"/>
      <c r="CE416" s="207"/>
      <c r="CF416" s="207"/>
      <c r="CG416" s="207"/>
      <c r="CH416" s="207"/>
      <c r="CI416" s="207"/>
      <c r="CJ416" s="207"/>
      <c r="CK416" s="207"/>
      <c r="CL416" s="207"/>
      <c r="CM416" s="207"/>
      <c r="CN416" s="207"/>
      <c r="CO416" s="207"/>
      <c r="CP416" s="207"/>
      <c r="CQ416" s="207"/>
      <c r="CR416" s="207"/>
      <c r="CS416" s="207"/>
      <c r="CT416" s="207"/>
      <c r="CU416" s="207"/>
      <c r="CV416" s="207"/>
      <c r="CW416" s="207"/>
      <c r="CX416" s="207"/>
      <c r="CY416" s="207"/>
      <c r="CZ416" s="207"/>
      <c r="DA416" s="207"/>
      <c r="DB416" s="207"/>
      <c r="DC416" s="207"/>
      <c r="DD416" s="207"/>
      <c r="DE416" s="207"/>
      <c r="DF416" s="207"/>
      <c r="DG416" s="207"/>
    </row>
    <row r="417" spans="1:111" s="15" customFormat="1" ht="15" customHeight="1" x14ac:dyDescent="0.25">
      <c r="A417" s="32" t="s">
        <v>861</v>
      </c>
      <c r="B417" s="57">
        <v>56</v>
      </c>
      <c r="C417" s="6">
        <v>414</v>
      </c>
      <c r="D417" s="32" t="s">
        <v>482</v>
      </c>
      <c r="E417" s="32" t="s">
        <v>927</v>
      </c>
      <c r="F417" s="32" t="s">
        <v>940</v>
      </c>
      <c r="G417" s="32" t="s">
        <v>1171</v>
      </c>
      <c r="H417" s="32" t="s">
        <v>483</v>
      </c>
      <c r="I417" s="95">
        <v>4608.75</v>
      </c>
      <c r="J417" s="141">
        <v>0</v>
      </c>
      <c r="K417" s="98">
        <v>0</v>
      </c>
      <c r="L417" s="99">
        <v>0</v>
      </c>
      <c r="M417" s="97">
        <v>4608.75</v>
      </c>
      <c r="N417" s="6" t="s">
        <v>484</v>
      </c>
      <c r="O417" s="6" t="s">
        <v>408</v>
      </c>
      <c r="P417" s="6" t="s">
        <v>12</v>
      </c>
      <c r="Q417" s="189">
        <v>30822</v>
      </c>
      <c r="R417" s="207"/>
      <c r="S417" s="207"/>
      <c r="T417" s="207"/>
      <c r="U417" s="207"/>
      <c r="V417" s="207"/>
      <c r="W417" s="207"/>
      <c r="X417" s="207"/>
      <c r="Y417" s="207"/>
      <c r="Z417" s="207"/>
      <c r="AA417" s="207"/>
      <c r="AB417" s="207"/>
      <c r="AC417" s="207"/>
      <c r="AD417" s="207"/>
      <c r="AE417" s="207"/>
      <c r="AF417" s="207"/>
      <c r="AG417" s="207"/>
      <c r="AH417" s="207"/>
      <c r="AI417" s="207"/>
      <c r="AJ417" s="207"/>
      <c r="AK417" s="207"/>
      <c r="AL417" s="207"/>
      <c r="AM417" s="207"/>
      <c r="AN417" s="207"/>
      <c r="AO417" s="207"/>
      <c r="AP417" s="207"/>
      <c r="AQ417" s="207"/>
      <c r="AR417" s="207"/>
      <c r="AS417" s="207"/>
      <c r="AT417" s="207"/>
      <c r="AU417" s="207"/>
      <c r="AV417" s="207"/>
      <c r="AW417" s="207"/>
      <c r="AX417" s="207"/>
      <c r="AY417" s="207"/>
      <c r="AZ417" s="207"/>
      <c r="BA417" s="207"/>
      <c r="BB417" s="207"/>
      <c r="BC417" s="207"/>
      <c r="BD417" s="207"/>
      <c r="BE417" s="207"/>
      <c r="BF417" s="207"/>
      <c r="BG417" s="207"/>
      <c r="BH417" s="207"/>
      <c r="BI417" s="207"/>
      <c r="BJ417" s="207"/>
      <c r="BK417" s="207"/>
      <c r="BL417" s="207"/>
      <c r="BM417" s="207"/>
      <c r="BN417" s="207"/>
      <c r="BO417" s="207"/>
      <c r="BP417" s="207"/>
      <c r="BQ417" s="207"/>
      <c r="BR417" s="207"/>
      <c r="BS417" s="207"/>
      <c r="BT417" s="207"/>
      <c r="BU417" s="207"/>
      <c r="BV417" s="207"/>
      <c r="BW417" s="207"/>
      <c r="BX417" s="207"/>
      <c r="BY417" s="207"/>
      <c r="BZ417" s="207"/>
      <c r="CA417" s="207"/>
      <c r="CB417" s="207"/>
      <c r="CC417" s="207"/>
      <c r="CD417" s="207"/>
      <c r="CE417" s="207"/>
      <c r="CF417" s="207"/>
      <c r="CG417" s="207"/>
      <c r="CH417" s="207"/>
      <c r="CI417" s="207"/>
      <c r="CJ417" s="207"/>
      <c r="CK417" s="207"/>
      <c r="CL417" s="207"/>
      <c r="CM417" s="207"/>
      <c r="CN417" s="207"/>
      <c r="CO417" s="207"/>
      <c r="CP417" s="207"/>
      <c r="CQ417" s="207"/>
      <c r="CR417" s="207"/>
      <c r="CS417" s="207"/>
      <c r="CT417" s="207"/>
      <c r="CU417" s="207"/>
      <c r="CV417" s="207"/>
      <c r="CW417" s="207"/>
      <c r="CX417" s="207"/>
      <c r="CY417" s="207"/>
      <c r="CZ417" s="207"/>
      <c r="DA417" s="207"/>
      <c r="DB417" s="207"/>
      <c r="DC417" s="207"/>
      <c r="DD417" s="207"/>
      <c r="DE417" s="207"/>
      <c r="DF417" s="207"/>
      <c r="DG417" s="207"/>
    </row>
    <row r="418" spans="1:111" s="15" customFormat="1" ht="15" customHeight="1" x14ac:dyDescent="0.25">
      <c r="A418" s="2"/>
      <c r="B418" s="111">
        <v>56</v>
      </c>
      <c r="C418" s="6">
        <v>415</v>
      </c>
      <c r="D418" s="2" t="s">
        <v>1879</v>
      </c>
      <c r="E418" s="2" t="s">
        <v>954</v>
      </c>
      <c r="F418" s="2" t="s">
        <v>1582</v>
      </c>
      <c r="G418" s="2" t="s">
        <v>1880</v>
      </c>
      <c r="H418" s="2" t="s">
        <v>1881</v>
      </c>
      <c r="I418" s="95">
        <v>3812.25</v>
      </c>
      <c r="J418" s="141">
        <v>0</v>
      </c>
      <c r="K418" s="98">
        <v>0</v>
      </c>
      <c r="L418" s="99">
        <v>0</v>
      </c>
      <c r="M418" s="97">
        <v>3812.25</v>
      </c>
      <c r="N418" s="6" t="s">
        <v>484</v>
      </c>
      <c r="O418" s="6" t="s">
        <v>408</v>
      </c>
      <c r="P418" s="6" t="s">
        <v>12</v>
      </c>
      <c r="Q418" s="189">
        <v>44896</v>
      </c>
      <c r="R418" s="207"/>
      <c r="S418" s="207"/>
      <c r="T418" s="207"/>
      <c r="U418" s="207"/>
      <c r="V418" s="207"/>
      <c r="W418" s="207"/>
      <c r="X418" s="207"/>
      <c r="Y418" s="207"/>
      <c r="Z418" s="207"/>
      <c r="AA418" s="207"/>
      <c r="AB418" s="207"/>
      <c r="AC418" s="207"/>
      <c r="AD418" s="207"/>
      <c r="AE418" s="207"/>
      <c r="AF418" s="207"/>
      <c r="AG418" s="207"/>
      <c r="AH418" s="207"/>
      <c r="AI418" s="207"/>
      <c r="AJ418" s="207"/>
      <c r="AK418" s="207"/>
      <c r="AL418" s="207"/>
      <c r="AM418" s="207"/>
      <c r="AN418" s="207"/>
      <c r="AO418" s="207"/>
      <c r="AP418" s="207"/>
      <c r="AQ418" s="207"/>
      <c r="AR418" s="207"/>
      <c r="AS418" s="207"/>
      <c r="AT418" s="207"/>
      <c r="AU418" s="207"/>
      <c r="AV418" s="207"/>
      <c r="AW418" s="207"/>
      <c r="AX418" s="207"/>
      <c r="AY418" s="207"/>
      <c r="AZ418" s="207"/>
      <c r="BA418" s="207"/>
      <c r="BB418" s="207"/>
      <c r="BC418" s="207"/>
      <c r="BD418" s="207"/>
      <c r="BE418" s="207"/>
      <c r="BF418" s="207"/>
      <c r="BG418" s="207"/>
      <c r="BH418" s="207"/>
      <c r="BI418" s="207"/>
      <c r="BJ418" s="207"/>
      <c r="BK418" s="207"/>
      <c r="BL418" s="207"/>
      <c r="BM418" s="207"/>
      <c r="BN418" s="207"/>
      <c r="BO418" s="207"/>
      <c r="BP418" s="207"/>
      <c r="BQ418" s="207"/>
      <c r="BR418" s="207"/>
      <c r="BS418" s="207"/>
      <c r="BT418" s="207"/>
      <c r="BU418" s="207"/>
      <c r="BV418" s="207"/>
      <c r="BW418" s="207"/>
      <c r="BX418" s="207"/>
      <c r="BY418" s="207"/>
      <c r="BZ418" s="207"/>
      <c r="CA418" s="207"/>
      <c r="CB418" s="207"/>
      <c r="CC418" s="207"/>
      <c r="CD418" s="207"/>
      <c r="CE418" s="207"/>
      <c r="CF418" s="207"/>
      <c r="CG418" s="207"/>
      <c r="CH418" s="207"/>
      <c r="CI418" s="207"/>
      <c r="CJ418" s="207"/>
      <c r="CK418" s="207"/>
      <c r="CL418" s="207"/>
      <c r="CM418" s="207"/>
      <c r="CN418" s="207"/>
      <c r="CO418" s="207"/>
      <c r="CP418" s="207"/>
      <c r="CQ418" s="207"/>
      <c r="CR418" s="207"/>
      <c r="CS418" s="207"/>
      <c r="CT418" s="207"/>
      <c r="CU418" s="207"/>
      <c r="CV418" s="207"/>
      <c r="CW418" s="207"/>
      <c r="CX418" s="207"/>
      <c r="CY418" s="207"/>
      <c r="CZ418" s="207"/>
      <c r="DA418" s="207"/>
      <c r="DB418" s="207"/>
      <c r="DC418" s="207"/>
      <c r="DD418" s="207"/>
      <c r="DE418" s="207"/>
      <c r="DF418" s="207"/>
      <c r="DG418" s="207"/>
    </row>
    <row r="419" spans="1:111" s="15" customFormat="1" ht="15" customHeight="1" x14ac:dyDescent="0.25">
      <c r="A419" s="6"/>
      <c r="B419" s="48">
        <v>57</v>
      </c>
      <c r="C419" s="6">
        <v>416</v>
      </c>
      <c r="D419" s="6" t="s">
        <v>273</v>
      </c>
      <c r="E419" s="6" t="s">
        <v>983</v>
      </c>
      <c r="F419" s="6" t="s">
        <v>943</v>
      </c>
      <c r="G419" s="6" t="s">
        <v>1191</v>
      </c>
      <c r="H419" s="6" t="s">
        <v>274</v>
      </c>
      <c r="I419" s="95">
        <v>2379.3000000000002</v>
      </c>
      <c r="J419" s="141">
        <v>0</v>
      </c>
      <c r="K419" s="98">
        <v>0</v>
      </c>
      <c r="L419" s="99">
        <v>0</v>
      </c>
      <c r="M419" s="97">
        <v>2379.3000000000002</v>
      </c>
      <c r="N419" s="6" t="s">
        <v>423</v>
      </c>
      <c r="O419" s="6" t="s">
        <v>408</v>
      </c>
      <c r="P419" s="6" t="s">
        <v>12</v>
      </c>
      <c r="Q419" s="189">
        <v>34824</v>
      </c>
      <c r="R419" s="207"/>
      <c r="S419" s="207"/>
      <c r="T419" s="207"/>
      <c r="U419" s="207"/>
      <c r="V419" s="207"/>
      <c r="W419" s="207"/>
      <c r="X419" s="207"/>
      <c r="Y419" s="207"/>
      <c r="Z419" s="207"/>
      <c r="AA419" s="207"/>
      <c r="AB419" s="207"/>
      <c r="AC419" s="207"/>
      <c r="AD419" s="207"/>
      <c r="AE419" s="207"/>
      <c r="AF419" s="207"/>
      <c r="AG419" s="207"/>
      <c r="AH419" s="207"/>
      <c r="AI419" s="207"/>
      <c r="AJ419" s="207"/>
      <c r="AK419" s="207"/>
      <c r="AL419" s="207"/>
      <c r="AM419" s="207"/>
      <c r="AN419" s="207"/>
      <c r="AO419" s="207"/>
      <c r="AP419" s="207"/>
      <c r="AQ419" s="207"/>
      <c r="AR419" s="207"/>
      <c r="AS419" s="207"/>
      <c r="AT419" s="207"/>
      <c r="AU419" s="207"/>
      <c r="AV419" s="207"/>
      <c r="AW419" s="207"/>
      <c r="AX419" s="207"/>
      <c r="AY419" s="207"/>
      <c r="AZ419" s="207"/>
      <c r="BA419" s="207"/>
      <c r="BB419" s="207"/>
      <c r="BC419" s="207"/>
      <c r="BD419" s="207"/>
      <c r="BE419" s="207"/>
      <c r="BF419" s="207"/>
      <c r="BG419" s="207"/>
      <c r="BH419" s="207"/>
      <c r="BI419" s="207"/>
      <c r="BJ419" s="207"/>
      <c r="BK419" s="207"/>
      <c r="BL419" s="207"/>
      <c r="BM419" s="207"/>
      <c r="BN419" s="207"/>
      <c r="BO419" s="207"/>
      <c r="BP419" s="207"/>
      <c r="BQ419" s="207"/>
      <c r="BR419" s="207"/>
      <c r="BS419" s="207"/>
      <c r="BT419" s="207"/>
      <c r="BU419" s="207"/>
      <c r="BV419" s="207"/>
      <c r="BW419" s="207"/>
      <c r="BX419" s="207"/>
      <c r="BY419" s="207"/>
      <c r="BZ419" s="207"/>
      <c r="CA419" s="207"/>
      <c r="CB419" s="207"/>
      <c r="CC419" s="207"/>
      <c r="CD419" s="207"/>
      <c r="CE419" s="207"/>
      <c r="CF419" s="207"/>
      <c r="CG419" s="207"/>
      <c r="CH419" s="207"/>
      <c r="CI419" s="207"/>
      <c r="CJ419" s="207"/>
      <c r="CK419" s="207"/>
      <c r="CL419" s="207"/>
      <c r="CM419" s="207"/>
      <c r="CN419" s="207"/>
      <c r="CO419" s="207"/>
      <c r="CP419" s="207"/>
      <c r="CQ419" s="207"/>
      <c r="CR419" s="207"/>
      <c r="CS419" s="207"/>
      <c r="CT419" s="207"/>
      <c r="CU419" s="207"/>
      <c r="CV419" s="207"/>
      <c r="CW419" s="207"/>
      <c r="CX419" s="207"/>
      <c r="CY419" s="207"/>
      <c r="CZ419" s="207"/>
      <c r="DA419" s="207"/>
      <c r="DB419" s="207"/>
      <c r="DC419" s="207"/>
      <c r="DD419" s="207"/>
      <c r="DE419" s="207"/>
      <c r="DF419" s="207"/>
      <c r="DG419" s="207"/>
    </row>
    <row r="420" spans="1:111" s="15" customFormat="1" ht="15" customHeight="1" x14ac:dyDescent="0.25">
      <c r="A420" s="6"/>
      <c r="B420" s="50">
        <v>58</v>
      </c>
      <c r="C420" s="6">
        <v>417</v>
      </c>
      <c r="D420" s="6" t="s">
        <v>82</v>
      </c>
      <c r="E420" s="6" t="s">
        <v>924</v>
      </c>
      <c r="F420" s="6" t="s">
        <v>1017</v>
      </c>
      <c r="G420" s="6" t="s">
        <v>1165</v>
      </c>
      <c r="H420" s="6" t="s">
        <v>83</v>
      </c>
      <c r="I420" s="95">
        <v>4777.3500000000004</v>
      </c>
      <c r="J420" s="141">
        <v>0</v>
      </c>
      <c r="K420" s="98">
        <v>0</v>
      </c>
      <c r="L420" s="99">
        <v>0</v>
      </c>
      <c r="M420" s="97">
        <v>4777.3500000000004</v>
      </c>
      <c r="N420" s="6" t="s">
        <v>439</v>
      </c>
      <c r="O420" s="6" t="s">
        <v>408</v>
      </c>
      <c r="P420" s="6" t="s">
        <v>12</v>
      </c>
      <c r="Q420" s="189">
        <v>32919</v>
      </c>
      <c r="R420" s="207"/>
      <c r="S420" s="207"/>
      <c r="T420" s="207"/>
      <c r="U420" s="207"/>
      <c r="V420" s="207"/>
      <c r="W420" s="207"/>
      <c r="X420" s="207"/>
      <c r="Y420" s="207"/>
      <c r="Z420" s="207"/>
      <c r="AA420" s="207"/>
      <c r="AB420" s="207"/>
      <c r="AC420" s="207"/>
      <c r="AD420" s="207"/>
      <c r="AE420" s="207"/>
      <c r="AF420" s="207"/>
      <c r="AG420" s="207"/>
      <c r="AH420" s="207"/>
      <c r="AI420" s="207"/>
      <c r="AJ420" s="207"/>
      <c r="AK420" s="207"/>
      <c r="AL420" s="207"/>
      <c r="AM420" s="207"/>
      <c r="AN420" s="207"/>
      <c r="AO420" s="207"/>
      <c r="AP420" s="207"/>
      <c r="AQ420" s="207"/>
      <c r="AR420" s="207"/>
      <c r="AS420" s="207"/>
      <c r="AT420" s="207"/>
      <c r="AU420" s="207"/>
      <c r="AV420" s="207"/>
      <c r="AW420" s="207"/>
      <c r="AX420" s="207"/>
      <c r="AY420" s="207"/>
      <c r="AZ420" s="207"/>
      <c r="BA420" s="207"/>
      <c r="BB420" s="207"/>
      <c r="BC420" s="207"/>
      <c r="BD420" s="207"/>
      <c r="BE420" s="207"/>
      <c r="BF420" s="207"/>
      <c r="BG420" s="207"/>
      <c r="BH420" s="207"/>
      <c r="BI420" s="207"/>
      <c r="BJ420" s="207"/>
      <c r="BK420" s="207"/>
      <c r="BL420" s="207"/>
      <c r="BM420" s="207"/>
      <c r="BN420" s="207"/>
      <c r="BO420" s="207"/>
      <c r="BP420" s="207"/>
      <c r="BQ420" s="207"/>
      <c r="BR420" s="207"/>
      <c r="BS420" s="207"/>
      <c r="BT420" s="207"/>
      <c r="BU420" s="207"/>
      <c r="BV420" s="207"/>
      <c r="BW420" s="207"/>
      <c r="BX420" s="207"/>
      <c r="BY420" s="207"/>
      <c r="BZ420" s="207"/>
      <c r="CA420" s="207"/>
      <c r="CB420" s="207"/>
      <c r="CC420" s="207"/>
      <c r="CD420" s="207"/>
      <c r="CE420" s="207"/>
      <c r="CF420" s="207"/>
      <c r="CG420" s="207"/>
      <c r="CH420" s="207"/>
      <c r="CI420" s="207"/>
      <c r="CJ420" s="207"/>
      <c r="CK420" s="207"/>
      <c r="CL420" s="207"/>
      <c r="CM420" s="207"/>
      <c r="CN420" s="207"/>
      <c r="CO420" s="207"/>
      <c r="CP420" s="207"/>
      <c r="CQ420" s="207"/>
      <c r="CR420" s="207"/>
      <c r="CS420" s="207"/>
      <c r="CT420" s="207"/>
      <c r="CU420" s="207"/>
      <c r="CV420" s="207"/>
      <c r="CW420" s="207"/>
      <c r="CX420" s="207"/>
      <c r="CY420" s="207"/>
      <c r="CZ420" s="207"/>
      <c r="DA420" s="207"/>
      <c r="DB420" s="207"/>
      <c r="DC420" s="207"/>
      <c r="DD420" s="207"/>
      <c r="DE420" s="207"/>
      <c r="DF420" s="207"/>
      <c r="DG420" s="207"/>
    </row>
    <row r="421" spans="1:111" s="15" customFormat="1" ht="15" customHeight="1" x14ac:dyDescent="0.25">
      <c r="A421" s="6"/>
      <c r="B421" s="50">
        <v>58</v>
      </c>
      <c r="C421" s="6">
        <v>418</v>
      </c>
      <c r="D421" s="6" t="s">
        <v>60</v>
      </c>
      <c r="E421" s="6" t="s">
        <v>987</v>
      </c>
      <c r="F421" s="6" t="s">
        <v>907</v>
      </c>
      <c r="G421" s="6" t="s">
        <v>1229</v>
      </c>
      <c r="H421" s="6" t="s">
        <v>61</v>
      </c>
      <c r="I421" s="95">
        <v>3014.85</v>
      </c>
      <c r="J421" s="141">
        <v>0</v>
      </c>
      <c r="K421" s="98">
        <v>0</v>
      </c>
      <c r="L421" s="99">
        <v>0</v>
      </c>
      <c r="M421" s="97">
        <v>3014.85</v>
      </c>
      <c r="N421" s="6" t="s">
        <v>439</v>
      </c>
      <c r="O421" s="6" t="s">
        <v>408</v>
      </c>
      <c r="P421" s="6" t="s">
        <v>12</v>
      </c>
      <c r="Q421" s="189">
        <v>35444</v>
      </c>
      <c r="R421" s="207"/>
      <c r="S421" s="207"/>
      <c r="T421" s="207"/>
      <c r="U421" s="207"/>
      <c r="V421" s="207"/>
      <c r="W421" s="207"/>
      <c r="X421" s="207"/>
      <c r="Y421" s="207"/>
      <c r="Z421" s="207"/>
      <c r="AA421" s="207"/>
      <c r="AB421" s="207"/>
      <c r="AC421" s="207"/>
      <c r="AD421" s="207"/>
      <c r="AE421" s="207"/>
      <c r="AF421" s="207"/>
      <c r="AG421" s="207"/>
      <c r="AH421" s="207"/>
      <c r="AI421" s="207"/>
      <c r="AJ421" s="207"/>
      <c r="AK421" s="207"/>
      <c r="AL421" s="207"/>
      <c r="AM421" s="207"/>
      <c r="AN421" s="207"/>
      <c r="AO421" s="207"/>
      <c r="AP421" s="207"/>
      <c r="AQ421" s="207"/>
      <c r="AR421" s="207"/>
      <c r="AS421" s="207"/>
      <c r="AT421" s="207"/>
      <c r="AU421" s="207"/>
      <c r="AV421" s="207"/>
      <c r="AW421" s="207"/>
      <c r="AX421" s="207"/>
      <c r="AY421" s="207"/>
      <c r="AZ421" s="207"/>
      <c r="BA421" s="207"/>
      <c r="BB421" s="207"/>
      <c r="BC421" s="207"/>
      <c r="BD421" s="207"/>
      <c r="BE421" s="207"/>
      <c r="BF421" s="207"/>
      <c r="BG421" s="207"/>
      <c r="BH421" s="207"/>
      <c r="BI421" s="207"/>
      <c r="BJ421" s="207"/>
      <c r="BK421" s="207"/>
      <c r="BL421" s="207"/>
      <c r="BM421" s="207"/>
      <c r="BN421" s="207"/>
      <c r="BO421" s="207"/>
      <c r="BP421" s="207"/>
      <c r="BQ421" s="207"/>
      <c r="BR421" s="207"/>
      <c r="BS421" s="207"/>
      <c r="BT421" s="207"/>
      <c r="BU421" s="207"/>
      <c r="BV421" s="207"/>
      <c r="BW421" s="207"/>
      <c r="BX421" s="207"/>
      <c r="BY421" s="207"/>
      <c r="BZ421" s="207"/>
      <c r="CA421" s="207"/>
      <c r="CB421" s="207"/>
      <c r="CC421" s="207"/>
      <c r="CD421" s="207"/>
      <c r="CE421" s="207"/>
      <c r="CF421" s="207"/>
      <c r="CG421" s="207"/>
      <c r="CH421" s="207"/>
      <c r="CI421" s="207"/>
      <c r="CJ421" s="207"/>
      <c r="CK421" s="207"/>
      <c r="CL421" s="207"/>
      <c r="CM421" s="207"/>
      <c r="CN421" s="207"/>
      <c r="CO421" s="207"/>
      <c r="CP421" s="207"/>
      <c r="CQ421" s="207"/>
      <c r="CR421" s="207"/>
      <c r="CS421" s="207"/>
      <c r="CT421" s="207"/>
      <c r="CU421" s="207"/>
      <c r="CV421" s="207"/>
      <c r="CW421" s="207"/>
      <c r="CX421" s="207"/>
      <c r="CY421" s="207"/>
      <c r="CZ421" s="207"/>
      <c r="DA421" s="207"/>
      <c r="DB421" s="207"/>
      <c r="DC421" s="207"/>
      <c r="DD421" s="207"/>
      <c r="DE421" s="207"/>
      <c r="DF421" s="207"/>
      <c r="DG421" s="207"/>
    </row>
    <row r="422" spans="1:111" s="15" customFormat="1" ht="15" customHeight="1" x14ac:dyDescent="0.25">
      <c r="A422" s="2"/>
      <c r="B422" s="50">
        <v>58</v>
      </c>
      <c r="C422" s="6">
        <v>419</v>
      </c>
      <c r="D422" s="6" t="s">
        <v>86</v>
      </c>
      <c r="E422" s="6" t="s">
        <v>1022</v>
      </c>
      <c r="F422" s="6" t="s">
        <v>903</v>
      </c>
      <c r="G422" s="6" t="s">
        <v>1327</v>
      </c>
      <c r="H422" s="6" t="s">
        <v>87</v>
      </c>
      <c r="I422" s="95">
        <v>3748.5</v>
      </c>
      <c r="J422" s="141">
        <v>0</v>
      </c>
      <c r="K422" s="98">
        <v>0</v>
      </c>
      <c r="L422" s="99">
        <v>0</v>
      </c>
      <c r="M422" s="97">
        <v>3748.5</v>
      </c>
      <c r="N422" s="6" t="s">
        <v>439</v>
      </c>
      <c r="O422" s="6" t="s">
        <v>408</v>
      </c>
      <c r="P422" s="6" t="s">
        <v>12</v>
      </c>
      <c r="Q422" s="189">
        <v>31448</v>
      </c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  <c r="AK422" s="207"/>
      <c r="AL422" s="207"/>
      <c r="AM422" s="207"/>
      <c r="AN422" s="207"/>
      <c r="AO422" s="207"/>
      <c r="AP422" s="207"/>
      <c r="AQ422" s="207"/>
      <c r="AR422" s="207"/>
      <c r="AS422" s="207"/>
      <c r="AT422" s="207"/>
      <c r="AU422" s="207"/>
      <c r="AV422" s="207"/>
      <c r="AW422" s="207"/>
      <c r="AX422" s="207"/>
      <c r="AY422" s="207"/>
      <c r="AZ422" s="207"/>
      <c r="BA422" s="207"/>
      <c r="BB422" s="207"/>
      <c r="BC422" s="207"/>
      <c r="BD422" s="207"/>
      <c r="BE422" s="207"/>
      <c r="BF422" s="207"/>
      <c r="BG422" s="207"/>
      <c r="BH422" s="207"/>
      <c r="BI422" s="207"/>
      <c r="BJ422" s="207"/>
      <c r="BK422" s="207"/>
      <c r="BL422" s="207"/>
      <c r="BM422" s="207"/>
      <c r="BN422" s="207"/>
      <c r="BO422" s="207"/>
      <c r="BP422" s="207"/>
      <c r="BQ422" s="207"/>
      <c r="BR422" s="207"/>
      <c r="BS422" s="207"/>
      <c r="BT422" s="207"/>
      <c r="BU422" s="207"/>
      <c r="BV422" s="207"/>
      <c r="BW422" s="207"/>
      <c r="BX422" s="207"/>
      <c r="BY422" s="207"/>
      <c r="BZ422" s="207"/>
      <c r="CA422" s="207"/>
      <c r="CB422" s="207"/>
      <c r="CC422" s="207"/>
      <c r="CD422" s="207"/>
      <c r="CE422" s="207"/>
      <c r="CF422" s="207"/>
      <c r="CG422" s="207"/>
      <c r="CH422" s="207"/>
      <c r="CI422" s="207"/>
      <c r="CJ422" s="207"/>
      <c r="CK422" s="207"/>
      <c r="CL422" s="207"/>
      <c r="CM422" s="207"/>
      <c r="CN422" s="207"/>
      <c r="CO422" s="207"/>
      <c r="CP422" s="207"/>
      <c r="CQ422" s="207"/>
      <c r="CR422" s="207"/>
      <c r="CS422" s="207"/>
      <c r="CT422" s="207"/>
      <c r="CU422" s="207"/>
      <c r="CV422" s="207"/>
      <c r="CW422" s="207"/>
      <c r="CX422" s="207"/>
      <c r="CY422" s="207"/>
      <c r="CZ422" s="207"/>
      <c r="DA422" s="207"/>
      <c r="DB422" s="207"/>
      <c r="DC422" s="207"/>
      <c r="DD422" s="207"/>
      <c r="DE422" s="207"/>
      <c r="DF422" s="207"/>
      <c r="DG422" s="207"/>
    </row>
    <row r="423" spans="1:111" s="15" customFormat="1" ht="15" customHeight="1" x14ac:dyDescent="0.25">
      <c r="A423" s="32" t="s">
        <v>861</v>
      </c>
      <c r="B423" s="57">
        <v>58</v>
      </c>
      <c r="C423" s="6">
        <v>420</v>
      </c>
      <c r="D423" s="32" t="s">
        <v>443</v>
      </c>
      <c r="E423" s="32" t="s">
        <v>992</v>
      </c>
      <c r="F423" s="32" t="s">
        <v>980</v>
      </c>
      <c r="G423" s="32" t="s">
        <v>1328</v>
      </c>
      <c r="H423" s="32" t="s">
        <v>444</v>
      </c>
      <c r="I423" s="95">
        <v>1614</v>
      </c>
      <c r="J423" s="141">
        <v>0</v>
      </c>
      <c r="K423" s="98">
        <v>0</v>
      </c>
      <c r="L423" s="99">
        <v>0</v>
      </c>
      <c r="M423" s="97">
        <v>1614</v>
      </c>
      <c r="N423" s="6" t="s">
        <v>439</v>
      </c>
      <c r="O423" s="6" t="s">
        <v>408</v>
      </c>
      <c r="P423" s="6" t="s">
        <v>12</v>
      </c>
      <c r="Q423" s="189">
        <v>37396</v>
      </c>
      <c r="R423" s="207"/>
      <c r="S423" s="207"/>
      <c r="T423" s="207"/>
      <c r="U423" s="207"/>
      <c r="V423" s="207"/>
      <c r="W423" s="207"/>
      <c r="X423" s="207"/>
      <c r="Y423" s="207"/>
      <c r="Z423" s="207"/>
      <c r="AA423" s="207"/>
      <c r="AB423" s="207"/>
      <c r="AC423" s="207"/>
      <c r="AD423" s="207"/>
      <c r="AE423" s="207"/>
      <c r="AF423" s="207"/>
      <c r="AG423" s="207"/>
      <c r="AH423" s="207"/>
      <c r="AI423" s="207"/>
      <c r="AJ423" s="207"/>
      <c r="AK423" s="207"/>
      <c r="AL423" s="207"/>
      <c r="AM423" s="207"/>
      <c r="AN423" s="207"/>
      <c r="AO423" s="207"/>
      <c r="AP423" s="207"/>
      <c r="AQ423" s="207"/>
      <c r="AR423" s="207"/>
      <c r="AS423" s="207"/>
      <c r="AT423" s="207"/>
      <c r="AU423" s="207"/>
      <c r="AV423" s="207"/>
      <c r="AW423" s="207"/>
      <c r="AX423" s="207"/>
      <c r="AY423" s="207"/>
      <c r="AZ423" s="207"/>
      <c r="BA423" s="207"/>
      <c r="BB423" s="207"/>
      <c r="BC423" s="207"/>
      <c r="BD423" s="207"/>
      <c r="BE423" s="207"/>
      <c r="BF423" s="207"/>
      <c r="BG423" s="207"/>
      <c r="BH423" s="207"/>
      <c r="BI423" s="207"/>
      <c r="BJ423" s="207"/>
      <c r="BK423" s="207"/>
      <c r="BL423" s="207"/>
      <c r="BM423" s="207"/>
      <c r="BN423" s="207"/>
      <c r="BO423" s="207"/>
      <c r="BP423" s="207"/>
      <c r="BQ423" s="207"/>
      <c r="BR423" s="207"/>
      <c r="BS423" s="207"/>
      <c r="BT423" s="207"/>
      <c r="BU423" s="207"/>
      <c r="BV423" s="207"/>
      <c r="BW423" s="207"/>
      <c r="BX423" s="207"/>
      <c r="BY423" s="207"/>
      <c r="BZ423" s="207"/>
      <c r="CA423" s="207"/>
      <c r="CB423" s="207"/>
      <c r="CC423" s="207"/>
      <c r="CD423" s="207"/>
      <c r="CE423" s="207"/>
      <c r="CF423" s="207"/>
      <c r="CG423" s="207"/>
      <c r="CH423" s="207"/>
      <c r="CI423" s="207"/>
      <c r="CJ423" s="207"/>
      <c r="CK423" s="207"/>
      <c r="CL423" s="207"/>
      <c r="CM423" s="207"/>
      <c r="CN423" s="207"/>
      <c r="CO423" s="207"/>
      <c r="CP423" s="207"/>
      <c r="CQ423" s="207"/>
      <c r="CR423" s="207"/>
      <c r="CS423" s="207"/>
      <c r="CT423" s="207"/>
      <c r="CU423" s="207"/>
      <c r="CV423" s="207"/>
      <c r="CW423" s="207"/>
      <c r="CX423" s="207"/>
      <c r="CY423" s="207"/>
      <c r="CZ423" s="207"/>
      <c r="DA423" s="207"/>
      <c r="DB423" s="207"/>
      <c r="DC423" s="207"/>
      <c r="DD423" s="207"/>
      <c r="DE423" s="207"/>
      <c r="DF423" s="207"/>
      <c r="DG423" s="207"/>
    </row>
    <row r="424" spans="1:111" s="83" customFormat="1" ht="15" customHeight="1" x14ac:dyDescent="0.25">
      <c r="A424" s="6"/>
      <c r="B424" s="50">
        <v>58</v>
      </c>
      <c r="C424" s="6">
        <v>421</v>
      </c>
      <c r="D424" s="33" t="s">
        <v>406</v>
      </c>
      <c r="E424" s="6" t="s">
        <v>1046</v>
      </c>
      <c r="F424" s="6" t="s">
        <v>994</v>
      </c>
      <c r="G424" s="6" t="s">
        <v>1142</v>
      </c>
      <c r="H424" s="6" t="s">
        <v>407</v>
      </c>
      <c r="I424" s="95">
        <v>1374.45</v>
      </c>
      <c r="J424" s="141">
        <v>0</v>
      </c>
      <c r="K424" s="98">
        <v>0</v>
      </c>
      <c r="L424" s="99">
        <v>0</v>
      </c>
      <c r="M424" s="97">
        <v>1374.45</v>
      </c>
      <c r="N424" s="6" t="s">
        <v>439</v>
      </c>
      <c r="O424" s="6" t="s">
        <v>408</v>
      </c>
      <c r="P424" s="6" t="s">
        <v>12</v>
      </c>
      <c r="Q424" s="189">
        <v>38859</v>
      </c>
      <c r="R424" s="207"/>
      <c r="S424" s="207"/>
      <c r="T424" s="207"/>
      <c r="U424" s="207"/>
      <c r="V424" s="207"/>
      <c r="W424" s="207"/>
      <c r="X424" s="207"/>
      <c r="Y424" s="207"/>
      <c r="Z424" s="207"/>
      <c r="AA424" s="207"/>
      <c r="AB424" s="207"/>
      <c r="AC424" s="207"/>
      <c r="AD424" s="207"/>
      <c r="AE424" s="207"/>
      <c r="AF424" s="207"/>
      <c r="AG424" s="207"/>
      <c r="AH424" s="207"/>
      <c r="AI424" s="207"/>
      <c r="AJ424" s="207"/>
      <c r="AK424" s="207"/>
      <c r="AL424" s="207"/>
      <c r="AM424" s="207"/>
      <c r="AN424" s="207"/>
      <c r="AO424" s="207"/>
      <c r="AP424" s="207"/>
      <c r="AQ424" s="207"/>
      <c r="AR424" s="207"/>
      <c r="AS424" s="207"/>
      <c r="AT424" s="207"/>
      <c r="AU424" s="207"/>
      <c r="AV424" s="207"/>
      <c r="AW424" s="207"/>
      <c r="AX424" s="207"/>
      <c r="AY424" s="207"/>
      <c r="AZ424" s="207"/>
      <c r="BA424" s="207"/>
      <c r="BB424" s="207"/>
      <c r="BC424" s="207"/>
      <c r="BD424" s="207"/>
      <c r="BE424" s="207"/>
      <c r="BF424" s="207"/>
      <c r="BG424" s="207"/>
      <c r="BH424" s="207"/>
      <c r="BI424" s="207"/>
      <c r="BJ424" s="207"/>
      <c r="BK424" s="207"/>
      <c r="BL424" s="207"/>
      <c r="BM424" s="207"/>
      <c r="BN424" s="207"/>
      <c r="BO424" s="207"/>
      <c r="BP424" s="207"/>
      <c r="BQ424" s="207"/>
      <c r="BR424" s="207"/>
      <c r="BS424" s="207"/>
      <c r="BT424" s="207"/>
      <c r="BU424" s="207"/>
      <c r="BV424" s="207"/>
      <c r="BW424" s="207"/>
      <c r="BX424" s="207"/>
      <c r="BY424" s="207"/>
      <c r="BZ424" s="207"/>
      <c r="CA424" s="207"/>
      <c r="CB424" s="207"/>
      <c r="CC424" s="207"/>
      <c r="CD424" s="207"/>
      <c r="CE424" s="207"/>
      <c r="CF424" s="207"/>
      <c r="CG424" s="207"/>
      <c r="CH424" s="207"/>
      <c r="CI424" s="207"/>
      <c r="CJ424" s="207"/>
      <c r="CK424" s="207"/>
      <c r="CL424" s="207"/>
      <c r="CM424" s="207"/>
      <c r="CN424" s="207"/>
      <c r="CO424" s="207"/>
      <c r="CP424" s="207"/>
      <c r="CQ424" s="207"/>
      <c r="CR424" s="207"/>
      <c r="CS424" s="207"/>
      <c r="CT424" s="207"/>
      <c r="CU424" s="207"/>
      <c r="CV424" s="207"/>
      <c r="CW424" s="207"/>
      <c r="CX424" s="207"/>
      <c r="CY424" s="207"/>
      <c r="CZ424" s="207"/>
      <c r="DA424" s="207"/>
      <c r="DB424" s="207"/>
      <c r="DC424" s="207"/>
      <c r="DD424" s="207"/>
      <c r="DE424" s="207"/>
      <c r="DF424" s="207"/>
      <c r="DG424" s="207"/>
    </row>
    <row r="425" spans="1:111" s="15" customFormat="1" ht="15" customHeight="1" x14ac:dyDescent="0.25">
      <c r="A425" s="6"/>
      <c r="B425" s="50">
        <v>58</v>
      </c>
      <c r="C425" s="6">
        <v>422</v>
      </c>
      <c r="D425" s="6" t="s">
        <v>453</v>
      </c>
      <c r="E425" s="6" t="s">
        <v>1000</v>
      </c>
      <c r="F425" s="6" t="s">
        <v>1043</v>
      </c>
      <c r="G425" s="6" t="s">
        <v>1237</v>
      </c>
      <c r="H425" s="6" t="s">
        <v>454</v>
      </c>
      <c r="I425" s="95">
        <v>1368.45</v>
      </c>
      <c r="J425" s="141">
        <v>0</v>
      </c>
      <c r="K425" s="98">
        <v>0</v>
      </c>
      <c r="L425" s="99">
        <v>0</v>
      </c>
      <c r="M425" s="97">
        <v>1368.45</v>
      </c>
      <c r="N425" s="6" t="s">
        <v>439</v>
      </c>
      <c r="O425" s="6" t="s">
        <v>408</v>
      </c>
      <c r="P425" s="6" t="s">
        <v>12</v>
      </c>
      <c r="Q425" s="189">
        <v>35761</v>
      </c>
      <c r="R425" s="207"/>
      <c r="S425" s="207"/>
      <c r="T425" s="207"/>
      <c r="U425" s="207"/>
      <c r="V425" s="207"/>
      <c r="W425" s="207"/>
      <c r="X425" s="207"/>
      <c r="Y425" s="207"/>
      <c r="Z425" s="207"/>
      <c r="AA425" s="207"/>
      <c r="AB425" s="207"/>
      <c r="AC425" s="207"/>
      <c r="AD425" s="207"/>
      <c r="AE425" s="207"/>
      <c r="AF425" s="207"/>
      <c r="AG425" s="207"/>
      <c r="AH425" s="207"/>
      <c r="AI425" s="207"/>
      <c r="AJ425" s="207"/>
      <c r="AK425" s="207"/>
      <c r="AL425" s="207"/>
      <c r="AM425" s="207"/>
      <c r="AN425" s="207"/>
      <c r="AO425" s="207"/>
      <c r="AP425" s="207"/>
      <c r="AQ425" s="207"/>
      <c r="AR425" s="207"/>
      <c r="AS425" s="207"/>
      <c r="AT425" s="207"/>
      <c r="AU425" s="207"/>
      <c r="AV425" s="207"/>
      <c r="AW425" s="207"/>
      <c r="AX425" s="207"/>
      <c r="AY425" s="207"/>
      <c r="AZ425" s="207"/>
      <c r="BA425" s="207"/>
      <c r="BB425" s="207"/>
      <c r="BC425" s="207"/>
      <c r="BD425" s="207"/>
      <c r="BE425" s="207"/>
      <c r="BF425" s="207"/>
      <c r="BG425" s="207"/>
      <c r="BH425" s="207"/>
      <c r="BI425" s="207"/>
      <c r="BJ425" s="207"/>
      <c r="BK425" s="207"/>
      <c r="BL425" s="207"/>
      <c r="BM425" s="207"/>
      <c r="BN425" s="207"/>
      <c r="BO425" s="207"/>
      <c r="BP425" s="207"/>
      <c r="BQ425" s="207"/>
      <c r="BR425" s="207"/>
      <c r="BS425" s="207"/>
      <c r="BT425" s="207"/>
      <c r="BU425" s="207"/>
      <c r="BV425" s="207"/>
      <c r="BW425" s="207"/>
      <c r="BX425" s="207"/>
      <c r="BY425" s="207"/>
      <c r="BZ425" s="207"/>
      <c r="CA425" s="207"/>
      <c r="CB425" s="207"/>
      <c r="CC425" s="207"/>
      <c r="CD425" s="207"/>
      <c r="CE425" s="207"/>
      <c r="CF425" s="207"/>
      <c r="CG425" s="207"/>
      <c r="CH425" s="207"/>
      <c r="CI425" s="207"/>
      <c r="CJ425" s="207"/>
      <c r="CK425" s="207"/>
      <c r="CL425" s="207"/>
      <c r="CM425" s="207"/>
      <c r="CN425" s="207"/>
      <c r="CO425" s="207"/>
      <c r="CP425" s="207"/>
      <c r="CQ425" s="207"/>
      <c r="CR425" s="207"/>
      <c r="CS425" s="207"/>
      <c r="CT425" s="207"/>
      <c r="CU425" s="207"/>
      <c r="CV425" s="207"/>
      <c r="CW425" s="207"/>
      <c r="CX425" s="207"/>
      <c r="CY425" s="207"/>
      <c r="CZ425" s="207"/>
      <c r="DA425" s="207"/>
      <c r="DB425" s="207"/>
      <c r="DC425" s="207"/>
      <c r="DD425" s="207"/>
      <c r="DE425" s="207"/>
      <c r="DF425" s="207"/>
      <c r="DG425" s="207"/>
    </row>
    <row r="426" spans="1:111" s="83" customFormat="1" ht="15" customHeight="1" x14ac:dyDescent="0.25">
      <c r="A426" s="6"/>
      <c r="B426" s="50">
        <v>58</v>
      </c>
      <c r="C426" s="6">
        <v>423</v>
      </c>
      <c r="D426" s="33" t="s">
        <v>409</v>
      </c>
      <c r="E426" s="6" t="s">
        <v>1025</v>
      </c>
      <c r="F426" s="6" t="s">
        <v>1070</v>
      </c>
      <c r="G426" s="6" t="s">
        <v>1167</v>
      </c>
      <c r="H426" s="6" t="s">
        <v>410</v>
      </c>
      <c r="I426" s="95">
        <v>1884.9</v>
      </c>
      <c r="J426" s="141">
        <v>0</v>
      </c>
      <c r="K426" s="98">
        <v>0</v>
      </c>
      <c r="L426" s="99">
        <v>0</v>
      </c>
      <c r="M426" s="97">
        <v>1884.9</v>
      </c>
      <c r="N426" s="6" t="s">
        <v>439</v>
      </c>
      <c r="O426" s="6" t="s">
        <v>408</v>
      </c>
      <c r="P426" s="6" t="s">
        <v>12</v>
      </c>
      <c r="Q426" s="189">
        <v>39798</v>
      </c>
      <c r="R426" s="207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/>
      <c r="AH426" s="207"/>
      <c r="AI426" s="207"/>
      <c r="AJ426" s="207"/>
      <c r="AK426" s="207"/>
      <c r="AL426" s="207"/>
      <c r="AM426" s="207"/>
      <c r="AN426" s="207"/>
      <c r="AO426" s="207"/>
      <c r="AP426" s="207"/>
      <c r="AQ426" s="207"/>
      <c r="AR426" s="207"/>
      <c r="AS426" s="207"/>
      <c r="AT426" s="207"/>
      <c r="AU426" s="207"/>
      <c r="AV426" s="207"/>
      <c r="AW426" s="207"/>
      <c r="AX426" s="207"/>
      <c r="AY426" s="207"/>
      <c r="AZ426" s="207"/>
      <c r="BA426" s="207"/>
      <c r="BB426" s="207"/>
      <c r="BC426" s="207"/>
      <c r="BD426" s="207"/>
      <c r="BE426" s="207"/>
      <c r="BF426" s="207"/>
      <c r="BG426" s="207"/>
      <c r="BH426" s="207"/>
      <c r="BI426" s="207"/>
      <c r="BJ426" s="207"/>
      <c r="BK426" s="207"/>
      <c r="BL426" s="207"/>
      <c r="BM426" s="207"/>
      <c r="BN426" s="207"/>
      <c r="BO426" s="207"/>
      <c r="BP426" s="207"/>
      <c r="BQ426" s="207"/>
      <c r="BR426" s="207"/>
      <c r="BS426" s="207"/>
      <c r="BT426" s="207"/>
      <c r="BU426" s="207"/>
      <c r="BV426" s="207"/>
      <c r="BW426" s="207"/>
      <c r="BX426" s="207"/>
      <c r="BY426" s="207"/>
      <c r="BZ426" s="207"/>
      <c r="CA426" s="207"/>
      <c r="CB426" s="207"/>
      <c r="CC426" s="207"/>
      <c r="CD426" s="207"/>
      <c r="CE426" s="207"/>
      <c r="CF426" s="207"/>
      <c r="CG426" s="207"/>
      <c r="CH426" s="207"/>
      <c r="CI426" s="207"/>
      <c r="CJ426" s="207"/>
      <c r="CK426" s="207"/>
      <c r="CL426" s="207"/>
      <c r="CM426" s="207"/>
      <c r="CN426" s="207"/>
      <c r="CO426" s="207"/>
      <c r="CP426" s="207"/>
      <c r="CQ426" s="207"/>
      <c r="CR426" s="207"/>
      <c r="CS426" s="207"/>
      <c r="CT426" s="207"/>
      <c r="CU426" s="207"/>
      <c r="CV426" s="207"/>
      <c r="CW426" s="207"/>
      <c r="CX426" s="207"/>
      <c r="CY426" s="207"/>
      <c r="CZ426" s="207"/>
      <c r="DA426" s="207"/>
      <c r="DB426" s="207"/>
      <c r="DC426" s="207"/>
      <c r="DD426" s="207"/>
      <c r="DE426" s="207"/>
      <c r="DF426" s="207"/>
      <c r="DG426" s="207"/>
    </row>
    <row r="427" spans="1:111" s="83" customFormat="1" ht="15" customHeight="1" x14ac:dyDescent="0.25">
      <c r="A427" s="6"/>
      <c r="B427" s="50">
        <v>58</v>
      </c>
      <c r="C427" s="6">
        <v>424</v>
      </c>
      <c r="D427" s="6" t="s">
        <v>447</v>
      </c>
      <c r="E427" s="6" t="s">
        <v>907</v>
      </c>
      <c r="F427" s="6" t="s">
        <v>979</v>
      </c>
      <c r="G427" s="6" t="s">
        <v>1158</v>
      </c>
      <c r="H427" s="6" t="s">
        <v>448</v>
      </c>
      <c r="I427" s="95">
        <v>3750.9</v>
      </c>
      <c r="J427" s="141">
        <v>0</v>
      </c>
      <c r="K427" s="98">
        <v>0</v>
      </c>
      <c r="L427" s="99">
        <v>0</v>
      </c>
      <c r="M427" s="97">
        <v>3750.9</v>
      </c>
      <c r="N427" s="6" t="s">
        <v>439</v>
      </c>
      <c r="O427" s="6" t="s">
        <v>408</v>
      </c>
      <c r="P427" s="6" t="s">
        <v>12</v>
      </c>
      <c r="Q427" s="189">
        <v>35827</v>
      </c>
      <c r="R427" s="207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/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7"/>
      <c r="AT427" s="207"/>
      <c r="AU427" s="207"/>
      <c r="AV427" s="207"/>
      <c r="AW427" s="207"/>
      <c r="AX427" s="207"/>
      <c r="AY427" s="207"/>
      <c r="AZ427" s="207"/>
      <c r="BA427" s="207"/>
      <c r="BB427" s="207"/>
      <c r="BC427" s="207"/>
      <c r="BD427" s="207"/>
      <c r="BE427" s="207"/>
      <c r="BF427" s="207"/>
      <c r="BG427" s="207"/>
      <c r="BH427" s="207"/>
      <c r="BI427" s="207"/>
      <c r="BJ427" s="207"/>
      <c r="BK427" s="207"/>
      <c r="BL427" s="207"/>
      <c r="BM427" s="207"/>
      <c r="BN427" s="207"/>
      <c r="BO427" s="207"/>
      <c r="BP427" s="207"/>
      <c r="BQ427" s="207"/>
      <c r="BR427" s="207"/>
      <c r="BS427" s="207"/>
      <c r="BT427" s="207"/>
      <c r="BU427" s="207"/>
      <c r="BV427" s="207"/>
      <c r="BW427" s="207"/>
      <c r="BX427" s="207"/>
      <c r="BY427" s="207"/>
      <c r="BZ427" s="207"/>
      <c r="CA427" s="207"/>
      <c r="CB427" s="207"/>
      <c r="CC427" s="207"/>
      <c r="CD427" s="207"/>
      <c r="CE427" s="207"/>
      <c r="CF427" s="207"/>
      <c r="CG427" s="207"/>
      <c r="CH427" s="207"/>
      <c r="CI427" s="207"/>
      <c r="CJ427" s="207"/>
      <c r="CK427" s="207"/>
      <c r="CL427" s="207"/>
      <c r="CM427" s="207"/>
      <c r="CN427" s="207"/>
      <c r="CO427" s="207"/>
      <c r="CP427" s="207"/>
      <c r="CQ427" s="207"/>
      <c r="CR427" s="207"/>
      <c r="CS427" s="207"/>
      <c r="CT427" s="207"/>
      <c r="CU427" s="207"/>
      <c r="CV427" s="207"/>
      <c r="CW427" s="207"/>
      <c r="CX427" s="207"/>
      <c r="CY427" s="207"/>
      <c r="CZ427" s="207"/>
      <c r="DA427" s="207"/>
      <c r="DB427" s="207"/>
      <c r="DC427" s="207"/>
      <c r="DD427" s="207"/>
      <c r="DE427" s="207"/>
      <c r="DF427" s="207"/>
      <c r="DG427" s="207"/>
    </row>
    <row r="428" spans="1:111" s="83" customFormat="1" ht="15" customHeight="1" x14ac:dyDescent="0.25">
      <c r="A428" s="6"/>
      <c r="B428" s="50">
        <v>58</v>
      </c>
      <c r="C428" s="6">
        <v>425</v>
      </c>
      <c r="D428" s="6" t="s">
        <v>451</v>
      </c>
      <c r="E428" s="6" t="s">
        <v>907</v>
      </c>
      <c r="F428" s="6" t="s">
        <v>953</v>
      </c>
      <c r="G428" s="6" t="s">
        <v>1208</v>
      </c>
      <c r="H428" s="6" t="s">
        <v>452</v>
      </c>
      <c r="I428" s="95">
        <v>4750.95</v>
      </c>
      <c r="J428" s="141">
        <v>0</v>
      </c>
      <c r="K428" s="98">
        <v>0</v>
      </c>
      <c r="L428" s="99">
        <v>0</v>
      </c>
      <c r="M428" s="97">
        <v>4750.95</v>
      </c>
      <c r="N428" s="6" t="s">
        <v>439</v>
      </c>
      <c r="O428" s="6" t="s">
        <v>408</v>
      </c>
      <c r="P428" s="6" t="s">
        <v>12</v>
      </c>
      <c r="Q428" s="189">
        <v>30771</v>
      </c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7"/>
      <c r="AT428" s="207"/>
      <c r="AU428" s="207"/>
      <c r="AV428" s="207"/>
      <c r="AW428" s="207"/>
      <c r="AX428" s="207"/>
      <c r="AY428" s="207"/>
      <c r="AZ428" s="207"/>
      <c r="BA428" s="207"/>
      <c r="BB428" s="207"/>
      <c r="BC428" s="207"/>
      <c r="BD428" s="207"/>
      <c r="BE428" s="207"/>
      <c r="BF428" s="207"/>
      <c r="BG428" s="207"/>
      <c r="BH428" s="207"/>
      <c r="BI428" s="207"/>
      <c r="BJ428" s="207"/>
      <c r="BK428" s="207"/>
      <c r="BL428" s="207"/>
      <c r="BM428" s="207"/>
      <c r="BN428" s="207"/>
      <c r="BO428" s="207"/>
      <c r="BP428" s="207"/>
      <c r="BQ428" s="207"/>
      <c r="BR428" s="207"/>
      <c r="BS428" s="207"/>
      <c r="BT428" s="207"/>
      <c r="BU428" s="207"/>
      <c r="BV428" s="207"/>
      <c r="BW428" s="207"/>
      <c r="BX428" s="207"/>
      <c r="BY428" s="207"/>
      <c r="BZ428" s="207"/>
      <c r="CA428" s="207"/>
      <c r="CB428" s="207"/>
      <c r="CC428" s="207"/>
      <c r="CD428" s="207"/>
      <c r="CE428" s="207"/>
      <c r="CF428" s="207"/>
      <c r="CG428" s="207"/>
      <c r="CH428" s="207"/>
      <c r="CI428" s="207"/>
      <c r="CJ428" s="207"/>
      <c r="CK428" s="207"/>
      <c r="CL428" s="207"/>
      <c r="CM428" s="207"/>
      <c r="CN428" s="207"/>
      <c r="CO428" s="207"/>
      <c r="CP428" s="207"/>
      <c r="CQ428" s="207"/>
      <c r="CR428" s="207"/>
      <c r="CS428" s="207"/>
      <c r="CT428" s="207"/>
      <c r="CU428" s="207"/>
      <c r="CV428" s="207"/>
      <c r="CW428" s="207"/>
      <c r="CX428" s="207"/>
      <c r="CY428" s="207"/>
      <c r="CZ428" s="207"/>
      <c r="DA428" s="207"/>
      <c r="DB428" s="207"/>
      <c r="DC428" s="207"/>
      <c r="DD428" s="207"/>
      <c r="DE428" s="207"/>
      <c r="DF428" s="207"/>
      <c r="DG428" s="207"/>
    </row>
    <row r="429" spans="1:111" s="83" customFormat="1" ht="15" customHeight="1" x14ac:dyDescent="0.25">
      <c r="A429" s="6"/>
      <c r="B429" s="50">
        <v>58</v>
      </c>
      <c r="C429" s="6">
        <v>426</v>
      </c>
      <c r="D429" s="6" t="s">
        <v>449</v>
      </c>
      <c r="E429" s="6" t="s">
        <v>907</v>
      </c>
      <c r="F429" s="6" t="s">
        <v>979</v>
      </c>
      <c r="G429" s="6" t="s">
        <v>1148</v>
      </c>
      <c r="H429" s="6" t="s">
        <v>450</v>
      </c>
      <c r="I429" s="95">
        <v>3748.65</v>
      </c>
      <c r="J429" s="141">
        <v>0</v>
      </c>
      <c r="K429" s="98">
        <v>0</v>
      </c>
      <c r="L429" s="99">
        <v>0</v>
      </c>
      <c r="M429" s="97">
        <v>3748.65</v>
      </c>
      <c r="N429" s="6" t="s">
        <v>439</v>
      </c>
      <c r="O429" s="6" t="s">
        <v>408</v>
      </c>
      <c r="P429" s="6" t="s">
        <v>12</v>
      </c>
      <c r="Q429" s="189">
        <v>30779</v>
      </c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7"/>
      <c r="AV429" s="207"/>
      <c r="AW429" s="207"/>
      <c r="AX429" s="207"/>
      <c r="AY429" s="207"/>
      <c r="AZ429" s="207"/>
      <c r="BA429" s="207"/>
      <c r="BB429" s="207"/>
      <c r="BC429" s="207"/>
      <c r="BD429" s="207"/>
      <c r="BE429" s="207"/>
      <c r="BF429" s="207"/>
      <c r="BG429" s="207"/>
      <c r="BH429" s="207"/>
      <c r="BI429" s="207"/>
      <c r="BJ429" s="207"/>
      <c r="BK429" s="207"/>
      <c r="BL429" s="207"/>
      <c r="BM429" s="207"/>
      <c r="BN429" s="207"/>
      <c r="BO429" s="207"/>
      <c r="BP429" s="207"/>
      <c r="BQ429" s="207"/>
      <c r="BR429" s="207"/>
      <c r="BS429" s="207"/>
      <c r="BT429" s="207"/>
      <c r="BU429" s="207"/>
      <c r="BV429" s="207"/>
      <c r="BW429" s="207"/>
      <c r="BX429" s="207"/>
      <c r="BY429" s="207"/>
      <c r="BZ429" s="207"/>
      <c r="CA429" s="207"/>
      <c r="CB429" s="207"/>
      <c r="CC429" s="207"/>
      <c r="CD429" s="207"/>
      <c r="CE429" s="207"/>
      <c r="CF429" s="207"/>
      <c r="CG429" s="207"/>
      <c r="CH429" s="207"/>
      <c r="CI429" s="207"/>
      <c r="CJ429" s="207"/>
      <c r="CK429" s="207"/>
      <c r="CL429" s="207"/>
      <c r="CM429" s="207"/>
      <c r="CN429" s="207"/>
      <c r="CO429" s="207"/>
      <c r="CP429" s="207"/>
      <c r="CQ429" s="207"/>
      <c r="CR429" s="207"/>
      <c r="CS429" s="207"/>
      <c r="CT429" s="207"/>
      <c r="CU429" s="207"/>
      <c r="CV429" s="207"/>
      <c r="CW429" s="207"/>
      <c r="CX429" s="207"/>
      <c r="CY429" s="207"/>
      <c r="CZ429" s="207"/>
      <c r="DA429" s="207"/>
      <c r="DB429" s="207"/>
      <c r="DC429" s="207"/>
      <c r="DD429" s="207"/>
      <c r="DE429" s="207"/>
      <c r="DF429" s="207"/>
      <c r="DG429" s="207"/>
    </row>
    <row r="430" spans="1:111" s="15" customFormat="1" ht="15" customHeight="1" x14ac:dyDescent="0.25">
      <c r="A430" s="6"/>
      <c r="B430" s="50">
        <v>58</v>
      </c>
      <c r="C430" s="6">
        <v>427</v>
      </c>
      <c r="D430" s="6" t="s">
        <v>440</v>
      </c>
      <c r="E430" s="6" t="s">
        <v>1017</v>
      </c>
      <c r="F430" s="6" t="s">
        <v>1010</v>
      </c>
      <c r="G430" s="6" t="s">
        <v>1329</v>
      </c>
      <c r="H430" s="6" t="s">
        <v>441</v>
      </c>
      <c r="I430" s="95">
        <v>4750.95</v>
      </c>
      <c r="J430" s="141">
        <v>0</v>
      </c>
      <c r="K430" s="98">
        <v>0</v>
      </c>
      <c r="L430" s="99">
        <v>0</v>
      </c>
      <c r="M430" s="97">
        <v>4750.95</v>
      </c>
      <c r="N430" s="6" t="s">
        <v>439</v>
      </c>
      <c r="O430" s="6" t="s">
        <v>408</v>
      </c>
      <c r="P430" s="6" t="s">
        <v>12</v>
      </c>
      <c r="Q430" s="189">
        <v>31016</v>
      </c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  <c r="BI430" s="207"/>
      <c r="BJ430" s="207"/>
      <c r="BK430" s="207"/>
      <c r="BL430" s="207"/>
      <c r="BM430" s="207"/>
      <c r="BN430" s="207"/>
      <c r="BO430" s="207"/>
      <c r="BP430" s="207"/>
      <c r="BQ430" s="207"/>
      <c r="BR430" s="207"/>
      <c r="BS430" s="207"/>
      <c r="BT430" s="207"/>
      <c r="BU430" s="207"/>
      <c r="BV430" s="207"/>
      <c r="BW430" s="207"/>
      <c r="BX430" s="207"/>
      <c r="BY430" s="207"/>
      <c r="BZ430" s="207"/>
      <c r="CA430" s="207"/>
      <c r="CB430" s="207"/>
      <c r="CC430" s="207"/>
      <c r="CD430" s="207"/>
      <c r="CE430" s="207"/>
      <c r="CF430" s="207"/>
      <c r="CG430" s="207"/>
      <c r="CH430" s="207"/>
      <c r="CI430" s="207"/>
      <c r="CJ430" s="207"/>
      <c r="CK430" s="207"/>
      <c r="CL430" s="207"/>
      <c r="CM430" s="207"/>
      <c r="CN430" s="207"/>
      <c r="CO430" s="207"/>
      <c r="CP430" s="207"/>
      <c r="CQ430" s="207"/>
      <c r="CR430" s="207"/>
      <c r="CS430" s="207"/>
      <c r="CT430" s="207"/>
      <c r="CU430" s="207"/>
      <c r="CV430" s="207"/>
      <c r="CW430" s="207"/>
      <c r="CX430" s="207"/>
      <c r="CY430" s="207"/>
      <c r="CZ430" s="207"/>
      <c r="DA430" s="207"/>
      <c r="DB430" s="207"/>
      <c r="DC430" s="207"/>
      <c r="DD430" s="207"/>
      <c r="DE430" s="207"/>
      <c r="DF430" s="207"/>
      <c r="DG430" s="207"/>
    </row>
    <row r="431" spans="1:111" s="15" customFormat="1" ht="15" customHeight="1" x14ac:dyDescent="0.25">
      <c r="A431" s="6"/>
      <c r="B431" s="50">
        <v>58</v>
      </c>
      <c r="C431" s="6">
        <v>428</v>
      </c>
      <c r="D431" s="6" t="s">
        <v>442</v>
      </c>
      <c r="E431" s="6" t="s">
        <v>977</v>
      </c>
      <c r="F431" s="6" t="s">
        <v>1111</v>
      </c>
      <c r="G431" s="6" t="s">
        <v>1233</v>
      </c>
      <c r="H431" s="6" t="s">
        <v>1744</v>
      </c>
      <c r="I431" s="95">
        <v>2885.85</v>
      </c>
      <c r="J431" s="141">
        <v>0</v>
      </c>
      <c r="K431" s="98">
        <v>0</v>
      </c>
      <c r="L431" s="99">
        <v>0</v>
      </c>
      <c r="M431" s="97">
        <v>2885.85</v>
      </c>
      <c r="N431" s="6" t="s">
        <v>439</v>
      </c>
      <c r="O431" s="6" t="s">
        <v>408</v>
      </c>
      <c r="P431" s="6" t="s">
        <v>12</v>
      </c>
      <c r="Q431" s="189">
        <v>35937</v>
      </c>
      <c r="R431" s="207"/>
      <c r="S431" s="207"/>
      <c r="T431" s="207"/>
      <c r="U431" s="207"/>
      <c r="V431" s="207"/>
      <c r="W431" s="207"/>
      <c r="X431" s="207"/>
      <c r="Y431" s="207"/>
      <c r="Z431" s="207"/>
      <c r="AA431" s="207"/>
      <c r="AB431" s="207"/>
      <c r="AC431" s="207"/>
      <c r="AD431" s="207"/>
      <c r="AE431" s="207"/>
      <c r="AF431" s="207"/>
      <c r="AG431" s="207"/>
      <c r="AH431" s="207"/>
      <c r="AI431" s="207"/>
      <c r="AJ431" s="207"/>
      <c r="AK431" s="207"/>
      <c r="AL431" s="207"/>
      <c r="AM431" s="207"/>
      <c r="AN431" s="207"/>
      <c r="AO431" s="207"/>
      <c r="AP431" s="207"/>
      <c r="AQ431" s="207"/>
      <c r="AR431" s="207"/>
      <c r="AS431" s="207"/>
      <c r="AT431" s="207"/>
      <c r="AU431" s="207"/>
      <c r="AV431" s="207"/>
      <c r="AW431" s="207"/>
      <c r="AX431" s="207"/>
      <c r="AY431" s="207"/>
      <c r="AZ431" s="207"/>
      <c r="BA431" s="207"/>
      <c r="BB431" s="207"/>
      <c r="BC431" s="207"/>
      <c r="BD431" s="207"/>
      <c r="BE431" s="207"/>
      <c r="BF431" s="207"/>
      <c r="BG431" s="207"/>
      <c r="BH431" s="207"/>
      <c r="BI431" s="207"/>
      <c r="BJ431" s="207"/>
      <c r="BK431" s="207"/>
      <c r="BL431" s="207"/>
      <c r="BM431" s="207"/>
      <c r="BN431" s="207"/>
      <c r="BO431" s="207"/>
      <c r="BP431" s="207"/>
      <c r="BQ431" s="207"/>
      <c r="BR431" s="207"/>
      <c r="BS431" s="207"/>
      <c r="BT431" s="207"/>
      <c r="BU431" s="207"/>
      <c r="BV431" s="207"/>
      <c r="BW431" s="207"/>
      <c r="BX431" s="207"/>
      <c r="BY431" s="207"/>
      <c r="BZ431" s="207"/>
      <c r="CA431" s="207"/>
      <c r="CB431" s="207"/>
      <c r="CC431" s="207"/>
      <c r="CD431" s="207"/>
      <c r="CE431" s="207"/>
      <c r="CF431" s="207"/>
      <c r="CG431" s="207"/>
      <c r="CH431" s="207"/>
      <c r="CI431" s="207"/>
      <c r="CJ431" s="207"/>
      <c r="CK431" s="207"/>
      <c r="CL431" s="207"/>
      <c r="CM431" s="207"/>
      <c r="CN431" s="207"/>
      <c r="CO431" s="207"/>
      <c r="CP431" s="207"/>
      <c r="CQ431" s="207"/>
      <c r="CR431" s="207"/>
      <c r="CS431" s="207"/>
      <c r="CT431" s="207"/>
      <c r="CU431" s="207"/>
      <c r="CV431" s="207"/>
      <c r="CW431" s="207"/>
      <c r="CX431" s="207"/>
      <c r="CY431" s="207"/>
      <c r="CZ431" s="207"/>
      <c r="DA431" s="207"/>
      <c r="DB431" s="207"/>
      <c r="DC431" s="207"/>
      <c r="DD431" s="207"/>
      <c r="DE431" s="207"/>
      <c r="DF431" s="207"/>
      <c r="DG431" s="207"/>
    </row>
    <row r="432" spans="1:111" s="83" customFormat="1" ht="15" customHeight="1" x14ac:dyDescent="0.25">
      <c r="A432" s="6"/>
      <c r="B432" s="50">
        <v>58</v>
      </c>
      <c r="C432" s="6">
        <v>429</v>
      </c>
      <c r="D432" s="6" t="s">
        <v>445</v>
      </c>
      <c r="E432" s="6" t="s">
        <v>907</v>
      </c>
      <c r="F432" s="6" t="s">
        <v>979</v>
      </c>
      <c r="G432" s="6" t="s">
        <v>1147</v>
      </c>
      <c r="H432" s="6" t="s">
        <v>446</v>
      </c>
      <c r="I432" s="95">
        <v>3748.65</v>
      </c>
      <c r="J432" s="141">
        <v>0</v>
      </c>
      <c r="K432" s="98">
        <v>0</v>
      </c>
      <c r="L432" s="99">
        <v>0</v>
      </c>
      <c r="M432" s="97">
        <v>3748.65</v>
      </c>
      <c r="N432" s="6" t="s">
        <v>439</v>
      </c>
      <c r="O432" s="6" t="s">
        <v>408</v>
      </c>
      <c r="P432" s="6" t="s">
        <v>12</v>
      </c>
      <c r="Q432" s="189">
        <v>31432</v>
      </c>
      <c r="R432" s="207"/>
      <c r="S432" s="207"/>
      <c r="T432" s="207"/>
      <c r="U432" s="207"/>
      <c r="V432" s="207"/>
      <c r="W432" s="207"/>
      <c r="X432" s="207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07"/>
      <c r="AK432" s="207"/>
      <c r="AL432" s="207"/>
      <c r="AM432" s="207"/>
      <c r="AN432" s="207"/>
      <c r="AO432" s="207"/>
      <c r="AP432" s="207"/>
      <c r="AQ432" s="207"/>
      <c r="AR432" s="207"/>
      <c r="AS432" s="207"/>
      <c r="AT432" s="207"/>
      <c r="AU432" s="207"/>
      <c r="AV432" s="207"/>
      <c r="AW432" s="207"/>
      <c r="AX432" s="207"/>
      <c r="AY432" s="207"/>
      <c r="AZ432" s="207"/>
      <c r="BA432" s="207"/>
      <c r="BB432" s="207"/>
      <c r="BC432" s="207"/>
      <c r="BD432" s="207"/>
      <c r="BE432" s="207"/>
      <c r="BF432" s="207"/>
      <c r="BG432" s="207"/>
      <c r="BH432" s="207"/>
      <c r="BI432" s="207"/>
      <c r="BJ432" s="207"/>
      <c r="BK432" s="207"/>
      <c r="BL432" s="207"/>
      <c r="BM432" s="207"/>
      <c r="BN432" s="207"/>
      <c r="BO432" s="207"/>
      <c r="BP432" s="207"/>
      <c r="BQ432" s="207"/>
      <c r="BR432" s="207"/>
      <c r="BS432" s="207"/>
      <c r="BT432" s="207"/>
      <c r="BU432" s="207"/>
      <c r="BV432" s="207"/>
      <c r="BW432" s="207"/>
      <c r="BX432" s="207"/>
      <c r="BY432" s="207"/>
      <c r="BZ432" s="207"/>
      <c r="CA432" s="207"/>
      <c r="CB432" s="207"/>
      <c r="CC432" s="207"/>
      <c r="CD432" s="207"/>
      <c r="CE432" s="207"/>
      <c r="CF432" s="207"/>
      <c r="CG432" s="207"/>
      <c r="CH432" s="207"/>
      <c r="CI432" s="207"/>
      <c r="CJ432" s="207"/>
      <c r="CK432" s="207"/>
      <c r="CL432" s="207"/>
      <c r="CM432" s="207"/>
      <c r="CN432" s="207"/>
      <c r="CO432" s="207"/>
      <c r="CP432" s="207"/>
      <c r="CQ432" s="207"/>
      <c r="CR432" s="207"/>
      <c r="CS432" s="207"/>
      <c r="CT432" s="207"/>
      <c r="CU432" s="207"/>
      <c r="CV432" s="207"/>
      <c r="CW432" s="207"/>
      <c r="CX432" s="207"/>
      <c r="CY432" s="207"/>
      <c r="CZ432" s="207"/>
      <c r="DA432" s="207"/>
      <c r="DB432" s="207"/>
      <c r="DC432" s="207"/>
      <c r="DD432" s="207"/>
      <c r="DE432" s="207"/>
      <c r="DF432" s="207"/>
      <c r="DG432" s="207"/>
    </row>
    <row r="433" spans="1:111" s="15" customFormat="1" ht="15" customHeight="1" x14ac:dyDescent="0.25">
      <c r="A433" s="32" t="s">
        <v>861</v>
      </c>
      <c r="B433" s="57">
        <v>59</v>
      </c>
      <c r="C433" s="6">
        <v>430</v>
      </c>
      <c r="D433" s="32" t="s">
        <v>66</v>
      </c>
      <c r="E433" s="32" t="s">
        <v>954</v>
      </c>
      <c r="F433" s="32" t="s">
        <v>1028</v>
      </c>
      <c r="G433" s="32" t="s">
        <v>1158</v>
      </c>
      <c r="H433" s="32" t="s">
        <v>67</v>
      </c>
      <c r="I433" s="95">
        <v>3190.2</v>
      </c>
      <c r="J433" s="141">
        <v>0</v>
      </c>
      <c r="K433" s="98">
        <v>0</v>
      </c>
      <c r="L433" s="99">
        <v>0</v>
      </c>
      <c r="M433" s="97">
        <v>3190.2</v>
      </c>
      <c r="N433" s="6" t="s">
        <v>475</v>
      </c>
      <c r="O433" s="6" t="s">
        <v>408</v>
      </c>
      <c r="P433" s="6" t="s">
        <v>12</v>
      </c>
      <c r="Q433" s="189">
        <v>37273</v>
      </c>
      <c r="R433" s="207"/>
      <c r="S433" s="207"/>
      <c r="T433" s="207"/>
      <c r="U433" s="207"/>
      <c r="V433" s="207"/>
      <c r="W433" s="207"/>
      <c r="X433" s="207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07"/>
      <c r="AK433" s="207"/>
      <c r="AL433" s="207"/>
      <c r="AM433" s="207"/>
      <c r="AN433" s="207"/>
      <c r="AO433" s="207"/>
      <c r="AP433" s="207"/>
      <c r="AQ433" s="207"/>
      <c r="AR433" s="207"/>
      <c r="AS433" s="207"/>
      <c r="AT433" s="207"/>
      <c r="AU433" s="207"/>
      <c r="AV433" s="207"/>
      <c r="AW433" s="207"/>
      <c r="AX433" s="207"/>
      <c r="AY433" s="207"/>
      <c r="AZ433" s="207"/>
      <c r="BA433" s="207"/>
      <c r="BB433" s="207"/>
      <c r="BC433" s="207"/>
      <c r="BD433" s="207"/>
      <c r="BE433" s="207"/>
      <c r="BF433" s="207"/>
      <c r="BG433" s="207"/>
      <c r="BH433" s="207"/>
      <c r="BI433" s="207"/>
      <c r="BJ433" s="207"/>
      <c r="BK433" s="207"/>
      <c r="BL433" s="207"/>
      <c r="BM433" s="207"/>
      <c r="BN433" s="207"/>
      <c r="BO433" s="207"/>
      <c r="BP433" s="207"/>
      <c r="BQ433" s="207"/>
      <c r="BR433" s="207"/>
      <c r="BS433" s="207"/>
      <c r="BT433" s="207"/>
      <c r="BU433" s="207"/>
      <c r="BV433" s="207"/>
      <c r="BW433" s="207"/>
      <c r="BX433" s="207"/>
      <c r="BY433" s="207"/>
      <c r="BZ433" s="207"/>
      <c r="CA433" s="207"/>
      <c r="CB433" s="207"/>
      <c r="CC433" s="207"/>
      <c r="CD433" s="207"/>
      <c r="CE433" s="207"/>
      <c r="CF433" s="207"/>
      <c r="CG433" s="207"/>
      <c r="CH433" s="207"/>
      <c r="CI433" s="207"/>
      <c r="CJ433" s="207"/>
      <c r="CK433" s="207"/>
      <c r="CL433" s="207"/>
      <c r="CM433" s="207"/>
      <c r="CN433" s="207"/>
      <c r="CO433" s="207"/>
      <c r="CP433" s="207"/>
      <c r="CQ433" s="207"/>
      <c r="CR433" s="207"/>
      <c r="CS433" s="207"/>
      <c r="CT433" s="207"/>
      <c r="CU433" s="207"/>
      <c r="CV433" s="207"/>
      <c r="CW433" s="207"/>
      <c r="CX433" s="207"/>
      <c r="CY433" s="207"/>
      <c r="CZ433" s="207"/>
      <c r="DA433" s="207"/>
      <c r="DB433" s="207"/>
      <c r="DC433" s="207"/>
      <c r="DD433" s="207"/>
      <c r="DE433" s="207"/>
      <c r="DF433" s="207"/>
      <c r="DG433" s="207"/>
    </row>
    <row r="434" spans="1:111" s="15" customFormat="1" ht="15" customHeight="1" x14ac:dyDescent="0.25">
      <c r="A434" s="6"/>
      <c r="B434" s="50">
        <v>59</v>
      </c>
      <c r="C434" s="6">
        <v>431</v>
      </c>
      <c r="D434" s="6" t="s">
        <v>80</v>
      </c>
      <c r="E434" s="6" t="s">
        <v>996</v>
      </c>
      <c r="F434" s="6" t="s">
        <v>1054</v>
      </c>
      <c r="G434" s="6" t="s">
        <v>1257</v>
      </c>
      <c r="H434" s="34" t="s">
        <v>81</v>
      </c>
      <c r="I434" s="95">
        <v>3525.6</v>
      </c>
      <c r="J434" s="141">
        <v>0</v>
      </c>
      <c r="K434" s="98">
        <v>0</v>
      </c>
      <c r="L434" s="99">
        <v>0</v>
      </c>
      <c r="M434" s="97">
        <v>3525.6</v>
      </c>
      <c r="N434" s="6" t="s">
        <v>475</v>
      </c>
      <c r="O434" s="6" t="s">
        <v>408</v>
      </c>
      <c r="P434" s="6" t="s">
        <v>12</v>
      </c>
      <c r="Q434" s="189">
        <v>33752</v>
      </c>
      <c r="R434" s="207"/>
      <c r="S434" s="207"/>
      <c r="T434" s="207"/>
      <c r="U434" s="207"/>
      <c r="V434" s="207"/>
      <c r="W434" s="207"/>
      <c r="X434" s="207"/>
      <c r="Y434" s="207"/>
      <c r="Z434" s="207"/>
      <c r="AA434" s="207"/>
      <c r="AB434" s="207"/>
      <c r="AC434" s="207"/>
      <c r="AD434" s="207"/>
      <c r="AE434" s="207"/>
      <c r="AF434" s="207"/>
      <c r="AG434" s="207"/>
      <c r="AH434" s="207"/>
      <c r="AI434" s="207"/>
      <c r="AJ434" s="207"/>
      <c r="AK434" s="207"/>
      <c r="AL434" s="207"/>
      <c r="AM434" s="207"/>
      <c r="AN434" s="207"/>
      <c r="AO434" s="207"/>
      <c r="AP434" s="207"/>
      <c r="AQ434" s="207"/>
      <c r="AR434" s="207"/>
      <c r="AS434" s="207"/>
      <c r="AT434" s="207"/>
      <c r="AU434" s="207"/>
      <c r="AV434" s="207"/>
      <c r="AW434" s="207"/>
      <c r="AX434" s="207"/>
      <c r="AY434" s="207"/>
      <c r="AZ434" s="207"/>
      <c r="BA434" s="207"/>
      <c r="BB434" s="207"/>
      <c r="BC434" s="207"/>
      <c r="BD434" s="207"/>
      <c r="BE434" s="207"/>
      <c r="BF434" s="207"/>
      <c r="BG434" s="207"/>
      <c r="BH434" s="207"/>
      <c r="BI434" s="207"/>
      <c r="BJ434" s="207"/>
      <c r="BK434" s="207"/>
      <c r="BL434" s="207"/>
      <c r="BM434" s="207"/>
      <c r="BN434" s="207"/>
      <c r="BO434" s="207"/>
      <c r="BP434" s="207"/>
      <c r="BQ434" s="207"/>
      <c r="BR434" s="207"/>
      <c r="BS434" s="207"/>
      <c r="BT434" s="207"/>
      <c r="BU434" s="207"/>
      <c r="BV434" s="207"/>
      <c r="BW434" s="207"/>
      <c r="BX434" s="207"/>
      <c r="BY434" s="207"/>
      <c r="BZ434" s="207"/>
      <c r="CA434" s="207"/>
      <c r="CB434" s="207"/>
      <c r="CC434" s="207"/>
      <c r="CD434" s="207"/>
      <c r="CE434" s="207"/>
      <c r="CF434" s="207"/>
      <c r="CG434" s="207"/>
      <c r="CH434" s="207"/>
      <c r="CI434" s="207"/>
      <c r="CJ434" s="207"/>
      <c r="CK434" s="207"/>
      <c r="CL434" s="207"/>
      <c r="CM434" s="207"/>
      <c r="CN434" s="207"/>
      <c r="CO434" s="207"/>
      <c r="CP434" s="207"/>
      <c r="CQ434" s="207"/>
      <c r="CR434" s="207"/>
      <c r="CS434" s="207"/>
      <c r="CT434" s="207"/>
      <c r="CU434" s="207"/>
      <c r="CV434" s="207"/>
      <c r="CW434" s="207"/>
      <c r="CX434" s="207"/>
      <c r="CY434" s="207"/>
      <c r="CZ434" s="207"/>
      <c r="DA434" s="207"/>
      <c r="DB434" s="207"/>
      <c r="DC434" s="207"/>
      <c r="DD434" s="207"/>
      <c r="DE434" s="207"/>
      <c r="DF434" s="207"/>
      <c r="DG434" s="207"/>
    </row>
    <row r="435" spans="1:111" s="15" customFormat="1" ht="15" customHeight="1" x14ac:dyDescent="0.25">
      <c r="A435" s="2"/>
      <c r="B435" s="50">
        <v>59</v>
      </c>
      <c r="C435" s="6">
        <v>432</v>
      </c>
      <c r="D435" s="2" t="s">
        <v>404</v>
      </c>
      <c r="E435" s="2" t="s">
        <v>1026</v>
      </c>
      <c r="F435" s="2" t="s">
        <v>1042</v>
      </c>
      <c r="G435" s="2" t="s">
        <v>1245</v>
      </c>
      <c r="H435" s="2" t="s">
        <v>405</v>
      </c>
      <c r="I435" s="95">
        <v>3034.05</v>
      </c>
      <c r="J435" s="141">
        <v>0</v>
      </c>
      <c r="K435" s="98">
        <v>0</v>
      </c>
      <c r="L435" s="99">
        <v>0</v>
      </c>
      <c r="M435" s="97">
        <v>3034.05</v>
      </c>
      <c r="N435" s="6" t="s">
        <v>475</v>
      </c>
      <c r="O435" s="6" t="s">
        <v>408</v>
      </c>
      <c r="P435" s="6" t="s">
        <v>12</v>
      </c>
      <c r="Q435" s="189">
        <v>35431</v>
      </c>
      <c r="R435" s="207"/>
      <c r="S435" s="207"/>
      <c r="T435" s="207"/>
      <c r="U435" s="207"/>
      <c r="V435" s="207"/>
      <c r="W435" s="207"/>
      <c r="X435" s="207"/>
      <c r="Y435" s="207"/>
      <c r="Z435" s="207"/>
      <c r="AA435" s="207"/>
      <c r="AB435" s="207"/>
      <c r="AC435" s="207"/>
      <c r="AD435" s="207"/>
      <c r="AE435" s="207"/>
      <c r="AF435" s="207"/>
      <c r="AG435" s="207"/>
      <c r="AH435" s="207"/>
      <c r="AI435" s="207"/>
      <c r="AJ435" s="207"/>
      <c r="AK435" s="207"/>
      <c r="AL435" s="207"/>
      <c r="AM435" s="207"/>
      <c r="AN435" s="207"/>
      <c r="AO435" s="207"/>
      <c r="AP435" s="207"/>
      <c r="AQ435" s="207"/>
      <c r="AR435" s="207"/>
      <c r="AS435" s="207"/>
      <c r="AT435" s="207"/>
      <c r="AU435" s="207"/>
      <c r="AV435" s="207"/>
      <c r="AW435" s="207"/>
      <c r="AX435" s="207"/>
      <c r="AY435" s="207"/>
      <c r="AZ435" s="207"/>
      <c r="BA435" s="207"/>
      <c r="BB435" s="207"/>
      <c r="BC435" s="207"/>
      <c r="BD435" s="207"/>
      <c r="BE435" s="207"/>
      <c r="BF435" s="207"/>
      <c r="BG435" s="207"/>
      <c r="BH435" s="207"/>
      <c r="BI435" s="207"/>
      <c r="BJ435" s="207"/>
      <c r="BK435" s="207"/>
      <c r="BL435" s="207"/>
      <c r="BM435" s="207"/>
      <c r="BN435" s="207"/>
      <c r="BO435" s="207"/>
      <c r="BP435" s="207"/>
      <c r="BQ435" s="207"/>
      <c r="BR435" s="207"/>
      <c r="BS435" s="207"/>
      <c r="BT435" s="207"/>
      <c r="BU435" s="207"/>
      <c r="BV435" s="207"/>
      <c r="BW435" s="207"/>
      <c r="BX435" s="207"/>
      <c r="BY435" s="207"/>
      <c r="BZ435" s="207"/>
      <c r="CA435" s="207"/>
      <c r="CB435" s="207"/>
      <c r="CC435" s="207"/>
      <c r="CD435" s="207"/>
      <c r="CE435" s="207"/>
      <c r="CF435" s="207"/>
      <c r="CG435" s="207"/>
      <c r="CH435" s="207"/>
      <c r="CI435" s="207"/>
      <c r="CJ435" s="207"/>
      <c r="CK435" s="207"/>
      <c r="CL435" s="207"/>
      <c r="CM435" s="207"/>
      <c r="CN435" s="207"/>
      <c r="CO435" s="207"/>
      <c r="CP435" s="207"/>
      <c r="CQ435" s="207"/>
      <c r="CR435" s="207"/>
      <c r="CS435" s="207"/>
      <c r="CT435" s="207"/>
      <c r="CU435" s="207"/>
      <c r="CV435" s="207"/>
      <c r="CW435" s="207"/>
      <c r="CX435" s="207"/>
      <c r="CY435" s="207"/>
      <c r="CZ435" s="207"/>
      <c r="DA435" s="207"/>
      <c r="DB435" s="207"/>
      <c r="DC435" s="207"/>
      <c r="DD435" s="207"/>
      <c r="DE435" s="207"/>
      <c r="DF435" s="207"/>
      <c r="DG435" s="207"/>
    </row>
    <row r="436" spans="1:111" s="15" customFormat="1" ht="15" customHeight="1" x14ac:dyDescent="0.25">
      <c r="A436" s="2"/>
      <c r="B436" s="50">
        <v>59</v>
      </c>
      <c r="C436" s="6">
        <v>433</v>
      </c>
      <c r="D436" s="2" t="s">
        <v>379</v>
      </c>
      <c r="E436" s="2" t="s">
        <v>997</v>
      </c>
      <c r="F436" s="2" t="s">
        <v>1044</v>
      </c>
      <c r="G436" s="2" t="s">
        <v>1248</v>
      </c>
      <c r="H436" s="2" t="s">
        <v>380</v>
      </c>
      <c r="I436" s="95">
        <v>1376.55</v>
      </c>
      <c r="J436" s="141">
        <v>0</v>
      </c>
      <c r="K436" s="98">
        <v>0</v>
      </c>
      <c r="L436" s="99">
        <v>0</v>
      </c>
      <c r="M436" s="97">
        <v>1376.55</v>
      </c>
      <c r="N436" s="6" t="s">
        <v>475</v>
      </c>
      <c r="O436" s="6" t="s">
        <v>408</v>
      </c>
      <c r="P436" s="6" t="s">
        <v>12</v>
      </c>
      <c r="Q436" s="189">
        <v>39571</v>
      </c>
      <c r="R436" s="207"/>
      <c r="S436" s="207"/>
      <c r="T436" s="207"/>
      <c r="U436" s="207"/>
      <c r="V436" s="207"/>
      <c r="W436" s="207"/>
      <c r="X436" s="207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07"/>
      <c r="AK436" s="207"/>
      <c r="AL436" s="207"/>
      <c r="AM436" s="207"/>
      <c r="AN436" s="207"/>
      <c r="AO436" s="207"/>
      <c r="AP436" s="207"/>
      <c r="AQ436" s="207"/>
      <c r="AR436" s="207"/>
      <c r="AS436" s="207"/>
      <c r="AT436" s="207"/>
      <c r="AU436" s="207"/>
      <c r="AV436" s="207"/>
      <c r="AW436" s="207"/>
      <c r="AX436" s="207"/>
      <c r="AY436" s="207"/>
      <c r="AZ436" s="207"/>
      <c r="BA436" s="207"/>
      <c r="BB436" s="207"/>
      <c r="BC436" s="207"/>
      <c r="BD436" s="207"/>
      <c r="BE436" s="207"/>
      <c r="BF436" s="207"/>
      <c r="BG436" s="207"/>
      <c r="BH436" s="207"/>
      <c r="BI436" s="207"/>
      <c r="BJ436" s="207"/>
      <c r="BK436" s="207"/>
      <c r="BL436" s="207"/>
      <c r="BM436" s="207"/>
      <c r="BN436" s="207"/>
      <c r="BO436" s="207"/>
      <c r="BP436" s="207"/>
      <c r="BQ436" s="207"/>
      <c r="BR436" s="207"/>
      <c r="BS436" s="207"/>
      <c r="BT436" s="207"/>
      <c r="BU436" s="207"/>
      <c r="BV436" s="207"/>
      <c r="BW436" s="207"/>
      <c r="BX436" s="207"/>
      <c r="BY436" s="207"/>
      <c r="BZ436" s="207"/>
      <c r="CA436" s="207"/>
      <c r="CB436" s="207"/>
      <c r="CC436" s="207"/>
      <c r="CD436" s="207"/>
      <c r="CE436" s="207"/>
      <c r="CF436" s="207"/>
      <c r="CG436" s="207"/>
      <c r="CH436" s="207"/>
      <c r="CI436" s="207"/>
      <c r="CJ436" s="207"/>
      <c r="CK436" s="207"/>
      <c r="CL436" s="207"/>
      <c r="CM436" s="207"/>
      <c r="CN436" s="207"/>
      <c r="CO436" s="207"/>
      <c r="CP436" s="207"/>
      <c r="CQ436" s="207"/>
      <c r="CR436" s="207"/>
      <c r="CS436" s="207"/>
      <c r="CT436" s="207"/>
      <c r="CU436" s="207"/>
      <c r="CV436" s="207"/>
      <c r="CW436" s="207"/>
      <c r="CX436" s="207"/>
      <c r="CY436" s="207"/>
      <c r="CZ436" s="207"/>
      <c r="DA436" s="207"/>
      <c r="DB436" s="207"/>
      <c r="DC436" s="207"/>
      <c r="DD436" s="207"/>
      <c r="DE436" s="207"/>
      <c r="DF436" s="207"/>
      <c r="DG436" s="207"/>
    </row>
    <row r="437" spans="1:111" s="15" customFormat="1" ht="15" customHeight="1" x14ac:dyDescent="0.25">
      <c r="A437" s="2"/>
      <c r="B437" s="50">
        <v>59</v>
      </c>
      <c r="C437" s="6">
        <v>434</v>
      </c>
      <c r="D437" s="2" t="s">
        <v>357</v>
      </c>
      <c r="E437" s="2" t="s">
        <v>940</v>
      </c>
      <c r="F437" s="2" t="s">
        <v>1046</v>
      </c>
      <c r="G437" s="2" t="s">
        <v>1233</v>
      </c>
      <c r="H437" s="2" t="s">
        <v>358</v>
      </c>
      <c r="I437" s="95">
        <v>3345.6</v>
      </c>
      <c r="J437" s="141">
        <v>0</v>
      </c>
      <c r="K437" s="98">
        <v>0</v>
      </c>
      <c r="L437" s="99">
        <v>0</v>
      </c>
      <c r="M437" s="97">
        <v>3345.6</v>
      </c>
      <c r="N437" s="6" t="s">
        <v>475</v>
      </c>
      <c r="O437" s="6" t="s">
        <v>408</v>
      </c>
      <c r="P437" s="6" t="s">
        <v>12</v>
      </c>
      <c r="Q437" s="189">
        <v>36281</v>
      </c>
      <c r="R437" s="207"/>
      <c r="S437" s="207"/>
      <c r="T437" s="207"/>
      <c r="U437" s="207"/>
      <c r="V437" s="207"/>
      <c r="W437" s="207"/>
      <c r="X437" s="207"/>
      <c r="Y437" s="207"/>
      <c r="Z437" s="207"/>
      <c r="AA437" s="207"/>
      <c r="AB437" s="207"/>
      <c r="AC437" s="207"/>
      <c r="AD437" s="207"/>
      <c r="AE437" s="207"/>
      <c r="AF437" s="207"/>
      <c r="AG437" s="207"/>
      <c r="AH437" s="207"/>
      <c r="AI437" s="207"/>
      <c r="AJ437" s="207"/>
      <c r="AK437" s="207"/>
      <c r="AL437" s="207"/>
      <c r="AM437" s="207"/>
      <c r="AN437" s="207"/>
      <c r="AO437" s="207"/>
      <c r="AP437" s="207"/>
      <c r="AQ437" s="207"/>
      <c r="AR437" s="207"/>
      <c r="AS437" s="207"/>
      <c r="AT437" s="207"/>
      <c r="AU437" s="207"/>
      <c r="AV437" s="207"/>
      <c r="AW437" s="207"/>
      <c r="AX437" s="207"/>
      <c r="AY437" s="207"/>
      <c r="AZ437" s="207"/>
      <c r="BA437" s="207"/>
      <c r="BB437" s="207"/>
      <c r="BC437" s="207"/>
      <c r="BD437" s="207"/>
      <c r="BE437" s="207"/>
      <c r="BF437" s="207"/>
      <c r="BG437" s="207"/>
      <c r="BH437" s="207"/>
      <c r="BI437" s="207"/>
      <c r="BJ437" s="207"/>
      <c r="BK437" s="207"/>
      <c r="BL437" s="207"/>
      <c r="BM437" s="207"/>
      <c r="BN437" s="207"/>
      <c r="BO437" s="207"/>
      <c r="BP437" s="207"/>
      <c r="BQ437" s="207"/>
      <c r="BR437" s="207"/>
      <c r="BS437" s="207"/>
      <c r="BT437" s="207"/>
      <c r="BU437" s="207"/>
      <c r="BV437" s="207"/>
      <c r="BW437" s="207"/>
      <c r="BX437" s="207"/>
      <c r="BY437" s="207"/>
      <c r="BZ437" s="207"/>
      <c r="CA437" s="207"/>
      <c r="CB437" s="207"/>
      <c r="CC437" s="207"/>
      <c r="CD437" s="207"/>
      <c r="CE437" s="207"/>
      <c r="CF437" s="207"/>
      <c r="CG437" s="207"/>
      <c r="CH437" s="207"/>
      <c r="CI437" s="207"/>
      <c r="CJ437" s="207"/>
      <c r="CK437" s="207"/>
      <c r="CL437" s="207"/>
      <c r="CM437" s="207"/>
      <c r="CN437" s="207"/>
      <c r="CO437" s="207"/>
      <c r="CP437" s="207"/>
      <c r="CQ437" s="207"/>
      <c r="CR437" s="207"/>
      <c r="CS437" s="207"/>
      <c r="CT437" s="207"/>
      <c r="CU437" s="207"/>
      <c r="CV437" s="207"/>
      <c r="CW437" s="207"/>
      <c r="CX437" s="207"/>
      <c r="CY437" s="207"/>
      <c r="CZ437" s="207"/>
      <c r="DA437" s="207"/>
      <c r="DB437" s="207"/>
      <c r="DC437" s="207"/>
      <c r="DD437" s="207"/>
      <c r="DE437" s="207"/>
      <c r="DF437" s="207"/>
      <c r="DG437" s="207"/>
    </row>
    <row r="438" spans="1:111" s="15" customFormat="1" ht="15" customHeight="1" x14ac:dyDescent="0.25">
      <c r="A438" s="2"/>
      <c r="B438" s="50">
        <v>59</v>
      </c>
      <c r="C438" s="6">
        <v>435</v>
      </c>
      <c r="D438" s="2" t="s">
        <v>338</v>
      </c>
      <c r="E438" s="2" t="s">
        <v>910</v>
      </c>
      <c r="F438" s="2" t="s">
        <v>902</v>
      </c>
      <c r="G438" s="2" t="s">
        <v>1168</v>
      </c>
      <c r="H438" s="2" t="s">
        <v>339</v>
      </c>
      <c r="I438" s="95">
        <v>2506.5</v>
      </c>
      <c r="J438" s="141">
        <v>0</v>
      </c>
      <c r="K438" s="98">
        <v>0</v>
      </c>
      <c r="L438" s="99">
        <v>0</v>
      </c>
      <c r="M438" s="97">
        <v>2506.5</v>
      </c>
      <c r="N438" s="6" t="s">
        <v>475</v>
      </c>
      <c r="O438" s="6" t="s">
        <v>408</v>
      </c>
      <c r="P438" s="6" t="s">
        <v>12</v>
      </c>
      <c r="Q438" s="189">
        <v>40559</v>
      </c>
      <c r="R438" s="207"/>
      <c r="S438" s="207"/>
      <c r="T438" s="207"/>
      <c r="U438" s="207"/>
      <c r="V438" s="207"/>
      <c r="W438" s="207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07"/>
      <c r="AK438" s="207"/>
      <c r="AL438" s="207"/>
      <c r="AM438" s="207"/>
      <c r="AN438" s="207"/>
      <c r="AO438" s="207"/>
      <c r="AP438" s="207"/>
      <c r="AQ438" s="207"/>
      <c r="AR438" s="207"/>
      <c r="AS438" s="207"/>
      <c r="AT438" s="207"/>
      <c r="AU438" s="207"/>
      <c r="AV438" s="207"/>
      <c r="AW438" s="207"/>
      <c r="AX438" s="207"/>
      <c r="AY438" s="207"/>
      <c r="AZ438" s="207"/>
      <c r="BA438" s="207"/>
      <c r="BB438" s="207"/>
      <c r="BC438" s="207"/>
      <c r="BD438" s="207"/>
      <c r="BE438" s="207"/>
      <c r="BF438" s="207"/>
      <c r="BG438" s="207"/>
      <c r="BH438" s="207"/>
      <c r="BI438" s="207"/>
      <c r="BJ438" s="207"/>
      <c r="BK438" s="207"/>
      <c r="BL438" s="207"/>
      <c r="BM438" s="207"/>
      <c r="BN438" s="207"/>
      <c r="BO438" s="207"/>
      <c r="BP438" s="207"/>
      <c r="BQ438" s="207"/>
      <c r="BR438" s="207"/>
      <c r="BS438" s="207"/>
      <c r="BT438" s="207"/>
      <c r="BU438" s="207"/>
      <c r="BV438" s="207"/>
      <c r="BW438" s="207"/>
      <c r="BX438" s="207"/>
      <c r="BY438" s="207"/>
      <c r="BZ438" s="207"/>
      <c r="CA438" s="207"/>
      <c r="CB438" s="207"/>
      <c r="CC438" s="207"/>
      <c r="CD438" s="207"/>
      <c r="CE438" s="207"/>
      <c r="CF438" s="207"/>
      <c r="CG438" s="207"/>
      <c r="CH438" s="207"/>
      <c r="CI438" s="207"/>
      <c r="CJ438" s="207"/>
      <c r="CK438" s="207"/>
      <c r="CL438" s="207"/>
      <c r="CM438" s="207"/>
      <c r="CN438" s="207"/>
      <c r="CO438" s="207"/>
      <c r="CP438" s="207"/>
      <c r="CQ438" s="207"/>
      <c r="CR438" s="207"/>
      <c r="CS438" s="207"/>
      <c r="CT438" s="207"/>
      <c r="CU438" s="207"/>
      <c r="CV438" s="207"/>
      <c r="CW438" s="207"/>
      <c r="CX438" s="207"/>
      <c r="CY438" s="207"/>
      <c r="CZ438" s="207"/>
      <c r="DA438" s="207"/>
      <c r="DB438" s="207"/>
      <c r="DC438" s="207"/>
      <c r="DD438" s="207"/>
      <c r="DE438" s="207"/>
      <c r="DF438" s="207"/>
      <c r="DG438" s="207"/>
    </row>
    <row r="439" spans="1:111" s="15" customFormat="1" ht="15" customHeight="1" x14ac:dyDescent="0.25">
      <c r="A439" s="6"/>
      <c r="B439" s="48">
        <v>59</v>
      </c>
      <c r="C439" s="6">
        <v>436</v>
      </c>
      <c r="D439" s="6" t="s">
        <v>652</v>
      </c>
      <c r="E439" s="6" t="s">
        <v>923</v>
      </c>
      <c r="F439" s="6" t="s">
        <v>927</v>
      </c>
      <c r="G439" s="6" t="s">
        <v>1200</v>
      </c>
      <c r="H439" s="6" t="s">
        <v>653</v>
      </c>
      <c r="I439" s="95">
        <v>6694.8</v>
      </c>
      <c r="J439" s="141">
        <v>0</v>
      </c>
      <c r="K439" s="98">
        <v>0</v>
      </c>
      <c r="L439" s="99">
        <v>0</v>
      </c>
      <c r="M439" s="97">
        <v>6694.8</v>
      </c>
      <c r="N439" s="6" t="s">
        <v>475</v>
      </c>
      <c r="O439" s="6" t="s">
        <v>408</v>
      </c>
      <c r="P439" s="6" t="s">
        <v>12</v>
      </c>
      <c r="Q439" s="189">
        <v>35247</v>
      </c>
      <c r="R439" s="207"/>
      <c r="S439" s="207"/>
      <c r="T439" s="207"/>
      <c r="U439" s="207"/>
      <c r="V439" s="207"/>
      <c r="W439" s="207"/>
      <c r="X439" s="207"/>
      <c r="Y439" s="207"/>
      <c r="Z439" s="207"/>
      <c r="AA439" s="207"/>
      <c r="AB439" s="207"/>
      <c r="AC439" s="207"/>
      <c r="AD439" s="207"/>
      <c r="AE439" s="207"/>
      <c r="AF439" s="207"/>
      <c r="AG439" s="207"/>
      <c r="AH439" s="207"/>
      <c r="AI439" s="207"/>
      <c r="AJ439" s="207"/>
      <c r="AK439" s="207"/>
      <c r="AL439" s="207"/>
      <c r="AM439" s="207"/>
      <c r="AN439" s="207"/>
      <c r="AO439" s="207"/>
      <c r="AP439" s="207"/>
      <c r="AQ439" s="207"/>
      <c r="AR439" s="207"/>
      <c r="AS439" s="207"/>
      <c r="AT439" s="207"/>
      <c r="AU439" s="207"/>
      <c r="AV439" s="207"/>
      <c r="AW439" s="207"/>
      <c r="AX439" s="207"/>
      <c r="AY439" s="207"/>
      <c r="AZ439" s="207"/>
      <c r="BA439" s="207"/>
      <c r="BB439" s="207"/>
      <c r="BC439" s="207"/>
      <c r="BD439" s="207"/>
      <c r="BE439" s="207"/>
      <c r="BF439" s="207"/>
      <c r="BG439" s="207"/>
      <c r="BH439" s="207"/>
      <c r="BI439" s="207"/>
      <c r="BJ439" s="207"/>
      <c r="BK439" s="207"/>
      <c r="BL439" s="207"/>
      <c r="BM439" s="207"/>
      <c r="BN439" s="207"/>
      <c r="BO439" s="207"/>
      <c r="BP439" s="207"/>
      <c r="BQ439" s="207"/>
      <c r="BR439" s="207"/>
      <c r="BS439" s="207"/>
      <c r="BT439" s="207"/>
      <c r="BU439" s="207"/>
      <c r="BV439" s="207"/>
      <c r="BW439" s="207"/>
      <c r="BX439" s="207"/>
      <c r="BY439" s="207"/>
      <c r="BZ439" s="207"/>
      <c r="CA439" s="207"/>
      <c r="CB439" s="207"/>
      <c r="CC439" s="207"/>
      <c r="CD439" s="207"/>
      <c r="CE439" s="207"/>
      <c r="CF439" s="207"/>
      <c r="CG439" s="207"/>
      <c r="CH439" s="207"/>
      <c r="CI439" s="207"/>
      <c r="CJ439" s="207"/>
      <c r="CK439" s="207"/>
      <c r="CL439" s="207"/>
      <c r="CM439" s="207"/>
      <c r="CN439" s="207"/>
      <c r="CO439" s="207"/>
      <c r="CP439" s="207"/>
      <c r="CQ439" s="207"/>
      <c r="CR439" s="207"/>
      <c r="CS439" s="207"/>
      <c r="CT439" s="207"/>
      <c r="CU439" s="207"/>
      <c r="CV439" s="207"/>
      <c r="CW439" s="207"/>
      <c r="CX439" s="207"/>
      <c r="CY439" s="207"/>
      <c r="CZ439" s="207"/>
      <c r="DA439" s="207"/>
      <c r="DB439" s="207"/>
      <c r="DC439" s="207"/>
      <c r="DD439" s="207"/>
      <c r="DE439" s="207"/>
      <c r="DF439" s="207"/>
      <c r="DG439" s="207"/>
    </row>
    <row r="440" spans="1:111" s="15" customFormat="1" ht="15" customHeight="1" x14ac:dyDescent="0.25">
      <c r="A440" s="6"/>
      <c r="B440" s="50">
        <v>59</v>
      </c>
      <c r="C440" s="6">
        <v>437</v>
      </c>
      <c r="D440" s="6" t="s">
        <v>480</v>
      </c>
      <c r="E440" s="6" t="s">
        <v>907</v>
      </c>
      <c r="F440" s="6" t="s">
        <v>933</v>
      </c>
      <c r="G440" s="6" t="s">
        <v>1273</v>
      </c>
      <c r="H440" s="6" t="s">
        <v>481</v>
      </c>
      <c r="I440" s="95">
        <v>1333.65</v>
      </c>
      <c r="J440" s="141">
        <v>0</v>
      </c>
      <c r="K440" s="98">
        <v>0</v>
      </c>
      <c r="L440" s="99">
        <v>0</v>
      </c>
      <c r="M440" s="97">
        <v>1333.65</v>
      </c>
      <c r="N440" s="6" t="s">
        <v>475</v>
      </c>
      <c r="O440" s="6" t="s">
        <v>408</v>
      </c>
      <c r="P440" s="6" t="s">
        <v>12</v>
      </c>
      <c r="Q440" s="189">
        <v>41788</v>
      </c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7"/>
      <c r="AT440" s="207"/>
      <c r="AU440" s="207"/>
      <c r="AV440" s="207"/>
      <c r="AW440" s="207"/>
      <c r="AX440" s="207"/>
      <c r="AY440" s="207"/>
      <c r="AZ440" s="207"/>
      <c r="BA440" s="207"/>
      <c r="BB440" s="207"/>
      <c r="BC440" s="207"/>
      <c r="BD440" s="207"/>
      <c r="BE440" s="207"/>
      <c r="BF440" s="207"/>
      <c r="BG440" s="207"/>
      <c r="BH440" s="207"/>
      <c r="BI440" s="207"/>
      <c r="BJ440" s="207"/>
      <c r="BK440" s="207"/>
      <c r="BL440" s="207"/>
      <c r="BM440" s="207"/>
      <c r="BN440" s="207"/>
      <c r="BO440" s="207"/>
      <c r="BP440" s="207"/>
      <c r="BQ440" s="207"/>
      <c r="BR440" s="207"/>
      <c r="BS440" s="207"/>
      <c r="BT440" s="207"/>
      <c r="BU440" s="207"/>
      <c r="BV440" s="207"/>
      <c r="BW440" s="207"/>
      <c r="BX440" s="207"/>
      <c r="BY440" s="207"/>
      <c r="BZ440" s="207"/>
      <c r="CA440" s="207"/>
      <c r="CB440" s="207"/>
      <c r="CC440" s="207"/>
      <c r="CD440" s="207"/>
      <c r="CE440" s="207"/>
      <c r="CF440" s="207"/>
      <c r="CG440" s="207"/>
      <c r="CH440" s="207"/>
      <c r="CI440" s="207"/>
      <c r="CJ440" s="207"/>
      <c r="CK440" s="207"/>
      <c r="CL440" s="207"/>
      <c r="CM440" s="207"/>
      <c r="CN440" s="207"/>
      <c r="CO440" s="207"/>
      <c r="CP440" s="207"/>
      <c r="CQ440" s="207"/>
      <c r="CR440" s="207"/>
      <c r="CS440" s="207"/>
      <c r="CT440" s="207"/>
      <c r="CU440" s="207"/>
      <c r="CV440" s="207"/>
      <c r="CW440" s="207"/>
      <c r="CX440" s="207"/>
      <c r="CY440" s="207"/>
      <c r="CZ440" s="207"/>
      <c r="DA440" s="207"/>
      <c r="DB440" s="207"/>
      <c r="DC440" s="207"/>
      <c r="DD440" s="207"/>
      <c r="DE440" s="207"/>
      <c r="DF440" s="207"/>
      <c r="DG440" s="207"/>
    </row>
    <row r="441" spans="1:111" s="15" customFormat="1" ht="15" customHeight="1" x14ac:dyDescent="0.25">
      <c r="A441" s="2"/>
      <c r="B441" s="111">
        <v>59</v>
      </c>
      <c r="C441" s="6">
        <v>438</v>
      </c>
      <c r="D441" s="2" t="s">
        <v>426</v>
      </c>
      <c r="E441" s="2" t="s">
        <v>937</v>
      </c>
      <c r="F441" s="2" t="s">
        <v>926</v>
      </c>
      <c r="G441" s="2" t="s">
        <v>1369</v>
      </c>
      <c r="H441" s="2" t="s">
        <v>1368</v>
      </c>
      <c r="I441" s="95">
        <v>1381.5</v>
      </c>
      <c r="J441" s="141">
        <v>0</v>
      </c>
      <c r="K441" s="98">
        <v>0</v>
      </c>
      <c r="L441" s="130">
        <v>0</v>
      </c>
      <c r="M441" s="97">
        <v>1381.5</v>
      </c>
      <c r="N441" s="6" t="s">
        <v>475</v>
      </c>
      <c r="O441" s="6" t="s">
        <v>408</v>
      </c>
      <c r="P441" s="6" t="s">
        <v>12</v>
      </c>
      <c r="Q441" s="189">
        <v>39525</v>
      </c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  <c r="BI441" s="207"/>
      <c r="BJ441" s="207"/>
      <c r="BK441" s="207"/>
      <c r="BL441" s="207"/>
      <c r="BM441" s="207"/>
      <c r="BN441" s="207"/>
      <c r="BO441" s="207"/>
      <c r="BP441" s="207"/>
      <c r="BQ441" s="207"/>
      <c r="BR441" s="207"/>
      <c r="BS441" s="207"/>
      <c r="BT441" s="207"/>
      <c r="BU441" s="207"/>
      <c r="BV441" s="207"/>
      <c r="BW441" s="207"/>
      <c r="BX441" s="207"/>
      <c r="BY441" s="207"/>
      <c r="BZ441" s="207"/>
      <c r="CA441" s="207"/>
      <c r="CB441" s="207"/>
      <c r="CC441" s="207"/>
      <c r="CD441" s="207"/>
      <c r="CE441" s="207"/>
      <c r="CF441" s="207"/>
      <c r="CG441" s="207"/>
      <c r="CH441" s="207"/>
      <c r="CI441" s="207"/>
      <c r="CJ441" s="207"/>
      <c r="CK441" s="207"/>
      <c r="CL441" s="207"/>
      <c r="CM441" s="207"/>
      <c r="CN441" s="207"/>
      <c r="CO441" s="207"/>
      <c r="CP441" s="207"/>
      <c r="CQ441" s="207"/>
      <c r="CR441" s="207"/>
      <c r="CS441" s="207"/>
      <c r="CT441" s="207"/>
      <c r="CU441" s="207"/>
      <c r="CV441" s="207"/>
      <c r="CW441" s="207"/>
      <c r="CX441" s="207"/>
      <c r="CY441" s="207"/>
      <c r="CZ441" s="207"/>
      <c r="DA441" s="207"/>
      <c r="DB441" s="207"/>
      <c r="DC441" s="207"/>
      <c r="DD441" s="207"/>
      <c r="DE441" s="207"/>
      <c r="DF441" s="207"/>
      <c r="DG441" s="207"/>
    </row>
    <row r="442" spans="1:111" s="15" customFormat="1" ht="15" customHeight="1" x14ac:dyDescent="0.25">
      <c r="A442" s="6"/>
      <c r="B442" s="50">
        <v>59</v>
      </c>
      <c r="C442" s="6">
        <v>439</v>
      </c>
      <c r="D442" s="33" t="s">
        <v>427</v>
      </c>
      <c r="E442" s="6" t="s">
        <v>1011</v>
      </c>
      <c r="F442" s="6" t="s">
        <v>1070</v>
      </c>
      <c r="G442" s="6" t="s">
        <v>1281</v>
      </c>
      <c r="H442" s="6" t="s">
        <v>428</v>
      </c>
      <c r="I442" s="95">
        <v>949.65</v>
      </c>
      <c r="J442" s="141">
        <v>0</v>
      </c>
      <c r="K442" s="98">
        <v>0</v>
      </c>
      <c r="L442" s="99">
        <v>0</v>
      </c>
      <c r="M442" s="97">
        <v>949.65</v>
      </c>
      <c r="N442" s="6" t="s">
        <v>475</v>
      </c>
      <c r="O442" s="6" t="s">
        <v>408</v>
      </c>
      <c r="P442" s="6" t="s">
        <v>12</v>
      </c>
      <c r="Q442" s="189">
        <v>38446</v>
      </c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/>
      <c r="AH442" s="207"/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7"/>
      <c r="AT442" s="207"/>
      <c r="AU442" s="207"/>
      <c r="AV442" s="207"/>
      <c r="AW442" s="207"/>
      <c r="AX442" s="207"/>
      <c r="AY442" s="207"/>
      <c r="AZ442" s="207"/>
      <c r="BA442" s="207"/>
      <c r="BB442" s="207"/>
      <c r="BC442" s="207"/>
      <c r="BD442" s="207"/>
      <c r="BE442" s="207"/>
      <c r="BF442" s="207"/>
      <c r="BG442" s="207"/>
      <c r="BH442" s="207"/>
      <c r="BI442" s="207"/>
      <c r="BJ442" s="207"/>
      <c r="BK442" s="207"/>
      <c r="BL442" s="207"/>
      <c r="BM442" s="207"/>
      <c r="BN442" s="207"/>
      <c r="BO442" s="207"/>
      <c r="BP442" s="207"/>
      <c r="BQ442" s="207"/>
      <c r="BR442" s="207"/>
      <c r="BS442" s="207"/>
      <c r="BT442" s="207"/>
      <c r="BU442" s="207"/>
      <c r="BV442" s="207"/>
      <c r="BW442" s="207"/>
      <c r="BX442" s="207"/>
      <c r="BY442" s="207"/>
      <c r="BZ442" s="207"/>
      <c r="CA442" s="207"/>
      <c r="CB442" s="207"/>
      <c r="CC442" s="207"/>
      <c r="CD442" s="207"/>
      <c r="CE442" s="207"/>
      <c r="CF442" s="207"/>
      <c r="CG442" s="207"/>
      <c r="CH442" s="207"/>
      <c r="CI442" s="207"/>
      <c r="CJ442" s="207"/>
      <c r="CK442" s="207"/>
      <c r="CL442" s="207"/>
      <c r="CM442" s="207"/>
      <c r="CN442" s="207"/>
      <c r="CO442" s="207"/>
      <c r="CP442" s="207"/>
      <c r="CQ442" s="207"/>
      <c r="CR442" s="207"/>
      <c r="CS442" s="207"/>
      <c r="CT442" s="207"/>
      <c r="CU442" s="207"/>
      <c r="CV442" s="207"/>
      <c r="CW442" s="207"/>
      <c r="CX442" s="207"/>
      <c r="CY442" s="207"/>
      <c r="CZ442" s="207"/>
      <c r="DA442" s="207"/>
      <c r="DB442" s="207"/>
      <c r="DC442" s="207"/>
      <c r="DD442" s="207"/>
      <c r="DE442" s="207"/>
      <c r="DF442" s="207"/>
      <c r="DG442" s="207"/>
    </row>
    <row r="443" spans="1:111" s="83" customFormat="1" ht="15" customHeight="1" x14ac:dyDescent="0.25">
      <c r="A443" s="2"/>
      <c r="B443" s="111">
        <v>59</v>
      </c>
      <c r="C443" s="6">
        <v>440</v>
      </c>
      <c r="D443" s="2" t="s">
        <v>478</v>
      </c>
      <c r="E443" s="2" t="s">
        <v>947</v>
      </c>
      <c r="F443" s="2" t="s">
        <v>937</v>
      </c>
      <c r="G443" s="2" t="s">
        <v>1330</v>
      </c>
      <c r="H443" s="2" t="s">
        <v>479</v>
      </c>
      <c r="I443" s="95">
        <v>3060.15</v>
      </c>
      <c r="J443" s="141">
        <v>0</v>
      </c>
      <c r="K443" s="98">
        <v>0</v>
      </c>
      <c r="L443" s="99">
        <v>0</v>
      </c>
      <c r="M443" s="97">
        <v>3060.15</v>
      </c>
      <c r="N443" s="6" t="s">
        <v>475</v>
      </c>
      <c r="O443" s="6" t="s">
        <v>408</v>
      </c>
      <c r="P443" s="6" t="s">
        <v>12</v>
      </c>
      <c r="Q443" s="189">
        <v>34350</v>
      </c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7"/>
      <c r="AV443" s="207"/>
      <c r="AW443" s="207"/>
      <c r="AX443" s="207"/>
      <c r="AY443" s="207"/>
      <c r="AZ443" s="207"/>
      <c r="BA443" s="207"/>
      <c r="BB443" s="207"/>
      <c r="BC443" s="207"/>
      <c r="BD443" s="207"/>
      <c r="BE443" s="207"/>
      <c r="BF443" s="207"/>
      <c r="BG443" s="207"/>
      <c r="BH443" s="207"/>
      <c r="BI443" s="207"/>
      <c r="BJ443" s="207"/>
      <c r="BK443" s="207"/>
      <c r="BL443" s="207"/>
      <c r="BM443" s="207"/>
      <c r="BN443" s="207"/>
      <c r="BO443" s="207"/>
      <c r="BP443" s="207"/>
      <c r="BQ443" s="207"/>
      <c r="BR443" s="207"/>
      <c r="BS443" s="207"/>
      <c r="BT443" s="207"/>
      <c r="BU443" s="207"/>
      <c r="BV443" s="207"/>
      <c r="BW443" s="207"/>
      <c r="BX443" s="207"/>
      <c r="BY443" s="207"/>
      <c r="BZ443" s="207"/>
      <c r="CA443" s="207"/>
      <c r="CB443" s="207"/>
      <c r="CC443" s="207"/>
      <c r="CD443" s="207"/>
      <c r="CE443" s="207"/>
      <c r="CF443" s="207"/>
      <c r="CG443" s="207"/>
      <c r="CH443" s="207"/>
      <c r="CI443" s="207"/>
      <c r="CJ443" s="207"/>
      <c r="CK443" s="207"/>
      <c r="CL443" s="207"/>
      <c r="CM443" s="207"/>
      <c r="CN443" s="207"/>
      <c r="CO443" s="207"/>
      <c r="CP443" s="207"/>
      <c r="CQ443" s="207"/>
      <c r="CR443" s="207"/>
      <c r="CS443" s="207"/>
      <c r="CT443" s="207"/>
      <c r="CU443" s="207"/>
      <c r="CV443" s="207"/>
      <c r="CW443" s="207"/>
      <c r="CX443" s="207"/>
      <c r="CY443" s="207"/>
      <c r="CZ443" s="207"/>
      <c r="DA443" s="207"/>
      <c r="DB443" s="207"/>
      <c r="DC443" s="207"/>
      <c r="DD443" s="207"/>
      <c r="DE443" s="207"/>
      <c r="DF443" s="207"/>
      <c r="DG443" s="207"/>
    </row>
    <row r="444" spans="1:111" s="83" customFormat="1" ht="15" customHeight="1" x14ac:dyDescent="0.25">
      <c r="A444" s="6"/>
      <c r="B444" s="50">
        <v>59</v>
      </c>
      <c r="C444" s="6">
        <v>441</v>
      </c>
      <c r="D444" s="6" t="s">
        <v>476</v>
      </c>
      <c r="E444" s="6" t="s">
        <v>1064</v>
      </c>
      <c r="F444" s="6" t="s">
        <v>963</v>
      </c>
      <c r="G444" s="6" t="s">
        <v>1200</v>
      </c>
      <c r="H444" s="6" t="s">
        <v>477</v>
      </c>
      <c r="I444" s="95">
        <v>4174.6499999999996</v>
      </c>
      <c r="J444" s="141">
        <v>0</v>
      </c>
      <c r="K444" s="98">
        <v>0</v>
      </c>
      <c r="L444" s="99">
        <v>0</v>
      </c>
      <c r="M444" s="97">
        <v>4174.6499999999996</v>
      </c>
      <c r="N444" s="6" t="s">
        <v>475</v>
      </c>
      <c r="O444" s="6" t="s">
        <v>408</v>
      </c>
      <c r="P444" s="6" t="s">
        <v>12</v>
      </c>
      <c r="Q444" s="189">
        <v>36942</v>
      </c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/>
      <c r="AH444" s="207"/>
      <c r="AI444" s="207"/>
      <c r="AJ444" s="207"/>
      <c r="AK444" s="207"/>
      <c r="AL444" s="207"/>
      <c r="AM444" s="207"/>
      <c r="AN444" s="207"/>
      <c r="AO444" s="207"/>
      <c r="AP444" s="207"/>
      <c r="AQ444" s="207"/>
      <c r="AR444" s="207"/>
      <c r="AS444" s="207"/>
      <c r="AT444" s="207"/>
      <c r="AU444" s="207"/>
      <c r="AV444" s="207"/>
      <c r="AW444" s="207"/>
      <c r="AX444" s="207"/>
      <c r="AY444" s="207"/>
      <c r="AZ444" s="207"/>
      <c r="BA444" s="207"/>
      <c r="BB444" s="207"/>
      <c r="BC444" s="207"/>
      <c r="BD444" s="207"/>
      <c r="BE444" s="207"/>
      <c r="BF444" s="207"/>
      <c r="BG444" s="207"/>
      <c r="BH444" s="207"/>
      <c r="BI444" s="207"/>
      <c r="BJ444" s="207"/>
      <c r="BK444" s="207"/>
      <c r="BL444" s="207"/>
      <c r="BM444" s="207"/>
      <c r="BN444" s="207"/>
      <c r="BO444" s="207"/>
      <c r="BP444" s="207"/>
      <c r="BQ444" s="207"/>
      <c r="BR444" s="207"/>
      <c r="BS444" s="207"/>
      <c r="BT444" s="207"/>
      <c r="BU444" s="207"/>
      <c r="BV444" s="207"/>
      <c r="BW444" s="207"/>
      <c r="BX444" s="207"/>
      <c r="BY444" s="207"/>
      <c r="BZ444" s="207"/>
      <c r="CA444" s="207"/>
      <c r="CB444" s="207"/>
      <c r="CC444" s="207"/>
      <c r="CD444" s="207"/>
      <c r="CE444" s="207"/>
      <c r="CF444" s="207"/>
      <c r="CG444" s="207"/>
      <c r="CH444" s="207"/>
      <c r="CI444" s="207"/>
      <c r="CJ444" s="207"/>
      <c r="CK444" s="207"/>
      <c r="CL444" s="207"/>
      <c r="CM444" s="207"/>
      <c r="CN444" s="207"/>
      <c r="CO444" s="207"/>
      <c r="CP444" s="207"/>
      <c r="CQ444" s="207"/>
      <c r="CR444" s="207"/>
      <c r="CS444" s="207"/>
      <c r="CT444" s="207"/>
      <c r="CU444" s="207"/>
      <c r="CV444" s="207"/>
      <c r="CW444" s="207"/>
      <c r="CX444" s="207"/>
      <c r="CY444" s="207"/>
      <c r="CZ444" s="207"/>
      <c r="DA444" s="207"/>
      <c r="DB444" s="207"/>
      <c r="DC444" s="207"/>
      <c r="DD444" s="207"/>
      <c r="DE444" s="207"/>
      <c r="DF444" s="207"/>
      <c r="DG444" s="207"/>
    </row>
    <row r="445" spans="1:111" s="83" customFormat="1" ht="15" customHeight="1" x14ac:dyDescent="0.25">
      <c r="A445" s="32" t="s">
        <v>861</v>
      </c>
      <c r="B445" s="57">
        <v>59</v>
      </c>
      <c r="C445" s="6">
        <v>442</v>
      </c>
      <c r="D445" s="32" t="s">
        <v>1550</v>
      </c>
      <c r="E445" s="32" t="s">
        <v>907</v>
      </c>
      <c r="F445" s="32" t="s">
        <v>907</v>
      </c>
      <c r="G445" s="32" t="s">
        <v>1200</v>
      </c>
      <c r="H445" s="32" t="s">
        <v>1551</v>
      </c>
      <c r="I445" s="95">
        <v>1517.25</v>
      </c>
      <c r="J445" s="141">
        <v>0</v>
      </c>
      <c r="K445" s="98">
        <v>0</v>
      </c>
      <c r="L445" s="99">
        <v>0</v>
      </c>
      <c r="M445" s="97">
        <v>1517.25</v>
      </c>
      <c r="N445" s="6" t="s">
        <v>475</v>
      </c>
      <c r="O445" s="6" t="s">
        <v>408</v>
      </c>
      <c r="P445" s="6" t="s">
        <v>12</v>
      </c>
      <c r="Q445" s="189">
        <v>43512</v>
      </c>
      <c r="R445" s="207"/>
      <c r="S445" s="207"/>
      <c r="T445" s="207"/>
      <c r="U445" s="207"/>
      <c r="V445" s="207"/>
      <c r="W445" s="207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7"/>
      <c r="AY445" s="207"/>
      <c r="AZ445" s="207"/>
      <c r="BA445" s="207"/>
      <c r="BB445" s="207"/>
      <c r="BC445" s="207"/>
      <c r="BD445" s="207"/>
      <c r="BE445" s="207"/>
      <c r="BF445" s="207"/>
      <c r="BG445" s="207"/>
      <c r="BH445" s="207"/>
      <c r="BI445" s="207"/>
      <c r="BJ445" s="207"/>
      <c r="BK445" s="207"/>
      <c r="BL445" s="207"/>
      <c r="BM445" s="207"/>
      <c r="BN445" s="207"/>
      <c r="BO445" s="207"/>
      <c r="BP445" s="207"/>
      <c r="BQ445" s="207"/>
      <c r="BR445" s="207"/>
      <c r="BS445" s="207"/>
      <c r="BT445" s="207"/>
      <c r="BU445" s="207"/>
      <c r="BV445" s="207"/>
      <c r="BW445" s="207"/>
      <c r="BX445" s="207"/>
      <c r="BY445" s="207"/>
      <c r="BZ445" s="207"/>
      <c r="CA445" s="207"/>
      <c r="CB445" s="207"/>
      <c r="CC445" s="207"/>
      <c r="CD445" s="207"/>
      <c r="CE445" s="207"/>
      <c r="CF445" s="207"/>
      <c r="CG445" s="207"/>
      <c r="CH445" s="207"/>
      <c r="CI445" s="207"/>
      <c r="CJ445" s="207"/>
      <c r="CK445" s="207"/>
      <c r="CL445" s="207"/>
      <c r="CM445" s="207"/>
      <c r="CN445" s="207"/>
      <c r="CO445" s="207"/>
      <c r="CP445" s="207"/>
      <c r="CQ445" s="207"/>
      <c r="CR445" s="207"/>
      <c r="CS445" s="207"/>
      <c r="CT445" s="207"/>
      <c r="CU445" s="207"/>
      <c r="CV445" s="207"/>
      <c r="CW445" s="207"/>
      <c r="CX445" s="207"/>
      <c r="CY445" s="207"/>
      <c r="CZ445" s="207"/>
      <c r="DA445" s="207"/>
      <c r="DB445" s="207"/>
      <c r="DC445" s="207"/>
      <c r="DD445" s="207"/>
      <c r="DE445" s="207"/>
      <c r="DF445" s="207"/>
      <c r="DG445" s="207"/>
    </row>
    <row r="446" spans="1:111" s="83" customFormat="1" ht="15" customHeight="1" x14ac:dyDescent="0.25">
      <c r="A446" s="2"/>
      <c r="B446" s="111">
        <v>59</v>
      </c>
      <c r="C446" s="6">
        <v>443</v>
      </c>
      <c r="D446" s="2" t="s">
        <v>1810</v>
      </c>
      <c r="E446" s="2" t="s">
        <v>996</v>
      </c>
      <c r="F446" s="2" t="s">
        <v>919</v>
      </c>
      <c r="G446" s="2" t="s">
        <v>1811</v>
      </c>
      <c r="H446" s="2" t="s">
        <v>1812</v>
      </c>
      <c r="I446" s="95">
        <v>453.36</v>
      </c>
      <c r="J446" s="141">
        <v>0</v>
      </c>
      <c r="K446" s="98">
        <v>0</v>
      </c>
      <c r="L446" s="99">
        <v>0</v>
      </c>
      <c r="M446" s="97">
        <v>453.36</v>
      </c>
      <c r="N446" s="6" t="s">
        <v>475</v>
      </c>
      <c r="O446" s="6" t="s">
        <v>408</v>
      </c>
      <c r="P446" s="2" t="s">
        <v>12</v>
      </c>
      <c r="Q446" s="189">
        <v>44728</v>
      </c>
      <c r="R446" s="207"/>
      <c r="S446" s="207"/>
      <c r="T446" s="207"/>
      <c r="U446" s="207"/>
      <c r="V446" s="207"/>
      <c r="W446" s="207"/>
      <c r="X446" s="207"/>
      <c r="Y446" s="207"/>
      <c r="Z446" s="207"/>
      <c r="AA446" s="207"/>
      <c r="AB446" s="207"/>
      <c r="AC446" s="207"/>
      <c r="AD446" s="207"/>
      <c r="AE446" s="207"/>
      <c r="AF446" s="207"/>
      <c r="AG446" s="207"/>
      <c r="AH446" s="207"/>
      <c r="AI446" s="207"/>
      <c r="AJ446" s="207"/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7"/>
      <c r="BD446" s="207"/>
      <c r="BE446" s="207"/>
      <c r="BF446" s="207"/>
      <c r="BG446" s="207"/>
      <c r="BH446" s="207"/>
      <c r="BI446" s="207"/>
      <c r="BJ446" s="207"/>
      <c r="BK446" s="207"/>
      <c r="BL446" s="207"/>
      <c r="BM446" s="207"/>
      <c r="BN446" s="207"/>
      <c r="BO446" s="207"/>
      <c r="BP446" s="207"/>
      <c r="BQ446" s="207"/>
      <c r="BR446" s="207"/>
      <c r="BS446" s="207"/>
      <c r="BT446" s="207"/>
      <c r="BU446" s="207"/>
      <c r="BV446" s="207"/>
      <c r="BW446" s="207"/>
      <c r="BX446" s="207"/>
      <c r="BY446" s="207"/>
      <c r="BZ446" s="207"/>
      <c r="CA446" s="207"/>
      <c r="CB446" s="207"/>
      <c r="CC446" s="207"/>
      <c r="CD446" s="207"/>
      <c r="CE446" s="207"/>
      <c r="CF446" s="207"/>
      <c r="CG446" s="207"/>
      <c r="CH446" s="207"/>
      <c r="CI446" s="207"/>
      <c r="CJ446" s="207"/>
      <c r="CK446" s="207"/>
      <c r="CL446" s="207"/>
      <c r="CM446" s="207"/>
      <c r="CN446" s="207"/>
      <c r="CO446" s="207"/>
      <c r="CP446" s="207"/>
      <c r="CQ446" s="207"/>
      <c r="CR446" s="207"/>
      <c r="CS446" s="207"/>
      <c r="CT446" s="207"/>
      <c r="CU446" s="207"/>
      <c r="CV446" s="207"/>
      <c r="CW446" s="207"/>
      <c r="CX446" s="207"/>
      <c r="CY446" s="207"/>
      <c r="CZ446" s="207"/>
      <c r="DA446" s="207"/>
      <c r="DB446" s="207"/>
      <c r="DC446" s="207"/>
      <c r="DD446" s="207"/>
      <c r="DE446" s="207"/>
      <c r="DF446" s="207"/>
      <c r="DG446" s="207"/>
    </row>
    <row r="447" spans="1:111" s="83" customFormat="1" ht="15" customHeight="1" x14ac:dyDescent="0.25">
      <c r="A447" s="180"/>
      <c r="B447" s="181">
        <v>59</v>
      </c>
      <c r="C447" s="6">
        <v>444</v>
      </c>
      <c r="D447" s="180">
        <v>90215730</v>
      </c>
      <c r="E447" s="180" t="s">
        <v>928</v>
      </c>
      <c r="F447" s="180" t="s">
        <v>1534</v>
      </c>
      <c r="G447" s="180" t="s">
        <v>1281</v>
      </c>
      <c r="H447" s="180" t="s">
        <v>1817</v>
      </c>
      <c r="I447" s="95">
        <v>1577.4</v>
      </c>
      <c r="J447" s="141">
        <v>0</v>
      </c>
      <c r="K447" s="98">
        <v>0</v>
      </c>
      <c r="L447" s="130"/>
      <c r="M447" s="97">
        <v>1577.4</v>
      </c>
      <c r="N447" s="6" t="s">
        <v>475</v>
      </c>
      <c r="O447" s="6" t="s">
        <v>408</v>
      </c>
      <c r="P447" s="6" t="s">
        <v>12</v>
      </c>
      <c r="Q447" s="189">
        <v>44773</v>
      </c>
      <c r="R447" s="207"/>
      <c r="S447" s="207"/>
      <c r="T447" s="207"/>
      <c r="U447" s="207"/>
      <c r="V447" s="207"/>
      <c r="W447" s="207"/>
      <c r="X447" s="207"/>
      <c r="Y447" s="207"/>
      <c r="Z447" s="207"/>
      <c r="AA447" s="207"/>
      <c r="AB447" s="207"/>
      <c r="AC447" s="207"/>
      <c r="AD447" s="207"/>
      <c r="AE447" s="207"/>
      <c r="AF447" s="207"/>
      <c r="AG447" s="207"/>
      <c r="AH447" s="207"/>
      <c r="AI447" s="207"/>
      <c r="AJ447" s="207"/>
      <c r="AK447" s="207"/>
      <c r="AL447" s="207"/>
      <c r="AM447" s="207"/>
      <c r="AN447" s="207"/>
      <c r="AO447" s="207"/>
      <c r="AP447" s="207"/>
      <c r="AQ447" s="207"/>
      <c r="AR447" s="207"/>
      <c r="AS447" s="207"/>
      <c r="AT447" s="207"/>
      <c r="AU447" s="207"/>
      <c r="AV447" s="207"/>
      <c r="AW447" s="207"/>
      <c r="AX447" s="207"/>
      <c r="AY447" s="207"/>
      <c r="AZ447" s="207"/>
      <c r="BA447" s="207"/>
      <c r="BB447" s="207"/>
      <c r="BC447" s="207"/>
      <c r="BD447" s="207"/>
      <c r="BE447" s="207"/>
      <c r="BF447" s="207"/>
      <c r="BG447" s="207"/>
      <c r="BH447" s="207"/>
      <c r="BI447" s="207"/>
      <c r="BJ447" s="207"/>
      <c r="BK447" s="207"/>
      <c r="BL447" s="207"/>
      <c r="BM447" s="207"/>
      <c r="BN447" s="207"/>
      <c r="BO447" s="207"/>
      <c r="BP447" s="207"/>
      <c r="BQ447" s="207"/>
      <c r="BR447" s="207"/>
      <c r="BS447" s="207"/>
      <c r="BT447" s="207"/>
      <c r="BU447" s="207"/>
      <c r="BV447" s="207"/>
      <c r="BW447" s="207"/>
      <c r="BX447" s="207"/>
      <c r="BY447" s="207"/>
      <c r="BZ447" s="207"/>
      <c r="CA447" s="207"/>
      <c r="CB447" s="207"/>
      <c r="CC447" s="207"/>
      <c r="CD447" s="207"/>
      <c r="CE447" s="207"/>
      <c r="CF447" s="207"/>
      <c r="CG447" s="207"/>
      <c r="CH447" s="207"/>
      <c r="CI447" s="207"/>
      <c r="CJ447" s="207"/>
      <c r="CK447" s="207"/>
      <c r="CL447" s="207"/>
      <c r="CM447" s="207"/>
      <c r="CN447" s="207"/>
      <c r="CO447" s="207"/>
      <c r="CP447" s="207"/>
      <c r="CQ447" s="207"/>
      <c r="CR447" s="207"/>
      <c r="CS447" s="207"/>
      <c r="CT447" s="207"/>
      <c r="CU447" s="207"/>
      <c r="CV447" s="207"/>
      <c r="CW447" s="207"/>
      <c r="CX447" s="207"/>
      <c r="CY447" s="207"/>
      <c r="CZ447" s="207"/>
      <c r="DA447" s="207"/>
      <c r="DB447" s="207"/>
      <c r="DC447" s="207"/>
      <c r="DD447" s="207"/>
      <c r="DE447" s="207"/>
      <c r="DF447" s="207"/>
      <c r="DG447" s="207"/>
    </row>
    <row r="448" spans="1:111" s="83" customFormat="1" ht="15" customHeight="1" x14ac:dyDescent="0.25">
      <c r="A448" s="2"/>
      <c r="B448" s="111">
        <v>59</v>
      </c>
      <c r="C448" s="6">
        <v>445</v>
      </c>
      <c r="D448" s="2" t="s">
        <v>1850</v>
      </c>
      <c r="E448" s="2" t="s">
        <v>1532</v>
      </c>
      <c r="F448" s="2" t="s">
        <v>1387</v>
      </c>
      <c r="G448" s="2" t="s">
        <v>1851</v>
      </c>
      <c r="H448" s="2" t="s">
        <v>1852</v>
      </c>
      <c r="I448" s="95">
        <v>2375.1</v>
      </c>
      <c r="J448" s="141">
        <v>0</v>
      </c>
      <c r="K448" s="98">
        <v>0</v>
      </c>
      <c r="L448" s="99">
        <v>0</v>
      </c>
      <c r="M448" s="97">
        <v>2375.1</v>
      </c>
      <c r="N448" s="6" t="s">
        <v>475</v>
      </c>
      <c r="O448" s="6" t="s">
        <v>408</v>
      </c>
      <c r="P448" s="6" t="s">
        <v>12</v>
      </c>
      <c r="Q448" s="189">
        <v>44718</v>
      </c>
      <c r="R448" s="207"/>
      <c r="S448" s="207"/>
      <c r="T448" s="207"/>
      <c r="U448" s="207"/>
      <c r="V448" s="207"/>
      <c r="W448" s="207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/>
      <c r="AH448" s="207"/>
      <c r="AI448" s="207"/>
      <c r="AJ448" s="207"/>
      <c r="AK448" s="207"/>
      <c r="AL448" s="207"/>
      <c r="AM448" s="207"/>
      <c r="AN448" s="207"/>
      <c r="AO448" s="207"/>
      <c r="AP448" s="207"/>
      <c r="AQ448" s="207"/>
      <c r="AR448" s="207"/>
      <c r="AS448" s="207"/>
      <c r="AT448" s="207"/>
      <c r="AU448" s="207"/>
      <c r="AV448" s="207"/>
      <c r="AW448" s="207"/>
      <c r="AX448" s="207"/>
      <c r="AY448" s="207"/>
      <c r="AZ448" s="207"/>
      <c r="BA448" s="207"/>
      <c r="BB448" s="207"/>
      <c r="BC448" s="207"/>
      <c r="BD448" s="207"/>
      <c r="BE448" s="207"/>
      <c r="BF448" s="207"/>
      <c r="BG448" s="207"/>
      <c r="BH448" s="207"/>
      <c r="BI448" s="207"/>
      <c r="BJ448" s="207"/>
      <c r="BK448" s="207"/>
      <c r="BL448" s="207"/>
      <c r="BM448" s="207"/>
      <c r="BN448" s="207"/>
      <c r="BO448" s="207"/>
      <c r="BP448" s="207"/>
      <c r="BQ448" s="207"/>
      <c r="BR448" s="207"/>
      <c r="BS448" s="207"/>
      <c r="BT448" s="207"/>
      <c r="BU448" s="207"/>
      <c r="BV448" s="207"/>
      <c r="BW448" s="207"/>
      <c r="BX448" s="207"/>
      <c r="BY448" s="207"/>
      <c r="BZ448" s="207"/>
      <c r="CA448" s="207"/>
      <c r="CB448" s="207"/>
      <c r="CC448" s="207"/>
      <c r="CD448" s="207"/>
      <c r="CE448" s="207"/>
      <c r="CF448" s="207"/>
      <c r="CG448" s="207"/>
      <c r="CH448" s="207"/>
      <c r="CI448" s="207"/>
      <c r="CJ448" s="207"/>
      <c r="CK448" s="207"/>
      <c r="CL448" s="207"/>
      <c r="CM448" s="207"/>
      <c r="CN448" s="207"/>
      <c r="CO448" s="207"/>
      <c r="CP448" s="207"/>
      <c r="CQ448" s="207"/>
      <c r="CR448" s="207"/>
      <c r="CS448" s="207"/>
      <c r="CT448" s="207"/>
      <c r="CU448" s="207"/>
      <c r="CV448" s="207"/>
      <c r="CW448" s="207"/>
      <c r="CX448" s="207"/>
      <c r="CY448" s="207"/>
      <c r="CZ448" s="207"/>
      <c r="DA448" s="207"/>
      <c r="DB448" s="207"/>
      <c r="DC448" s="207"/>
      <c r="DD448" s="207"/>
      <c r="DE448" s="207"/>
      <c r="DF448" s="207"/>
      <c r="DG448" s="207"/>
    </row>
    <row r="449" spans="1:111" s="15" customFormat="1" ht="15" customHeight="1" x14ac:dyDescent="0.25">
      <c r="A449" s="6"/>
      <c r="B449" s="50">
        <v>60</v>
      </c>
      <c r="C449" s="6">
        <v>446</v>
      </c>
      <c r="D449" s="2" t="s">
        <v>21</v>
      </c>
      <c r="E449" s="6" t="s">
        <v>902</v>
      </c>
      <c r="F449" s="6" t="s">
        <v>1052</v>
      </c>
      <c r="G449" s="6" t="s">
        <v>1199</v>
      </c>
      <c r="H449" s="6" t="s">
        <v>22</v>
      </c>
      <c r="I449" s="95">
        <v>5101.6499999999996</v>
      </c>
      <c r="J449" s="141">
        <v>0</v>
      </c>
      <c r="K449" s="98">
        <v>0</v>
      </c>
      <c r="L449" s="99">
        <v>0</v>
      </c>
      <c r="M449" s="97">
        <v>5101.6499999999996</v>
      </c>
      <c r="N449" s="6" t="s">
        <v>438</v>
      </c>
      <c r="O449" s="6" t="s">
        <v>408</v>
      </c>
      <c r="P449" s="6" t="s">
        <v>12</v>
      </c>
      <c r="Q449" s="189">
        <v>33696</v>
      </c>
      <c r="R449" s="207"/>
      <c r="S449" s="207"/>
      <c r="T449" s="207"/>
      <c r="U449" s="207"/>
      <c r="V449" s="207"/>
      <c r="W449" s="207"/>
      <c r="X449" s="207"/>
      <c r="Y449" s="207"/>
      <c r="Z449" s="207"/>
      <c r="AA449" s="207"/>
      <c r="AB449" s="207"/>
      <c r="AC449" s="207"/>
      <c r="AD449" s="207"/>
      <c r="AE449" s="207"/>
      <c r="AF449" s="207"/>
      <c r="AG449" s="207"/>
      <c r="AH449" s="207"/>
      <c r="AI449" s="207"/>
      <c r="AJ449" s="207"/>
      <c r="AK449" s="207"/>
      <c r="AL449" s="207"/>
      <c r="AM449" s="207"/>
      <c r="AN449" s="207"/>
      <c r="AO449" s="207"/>
      <c r="AP449" s="207"/>
      <c r="AQ449" s="207"/>
      <c r="AR449" s="207"/>
      <c r="AS449" s="207"/>
      <c r="AT449" s="207"/>
      <c r="AU449" s="207"/>
      <c r="AV449" s="207"/>
      <c r="AW449" s="207"/>
      <c r="AX449" s="207"/>
      <c r="AY449" s="207"/>
      <c r="AZ449" s="207"/>
      <c r="BA449" s="207"/>
      <c r="BB449" s="207"/>
      <c r="BC449" s="207"/>
      <c r="BD449" s="207"/>
      <c r="BE449" s="207"/>
      <c r="BF449" s="207"/>
      <c r="BG449" s="207"/>
      <c r="BH449" s="207"/>
      <c r="BI449" s="207"/>
      <c r="BJ449" s="207"/>
      <c r="BK449" s="207"/>
      <c r="BL449" s="207"/>
      <c r="BM449" s="207"/>
      <c r="BN449" s="207"/>
      <c r="BO449" s="207"/>
      <c r="BP449" s="207"/>
      <c r="BQ449" s="207"/>
      <c r="BR449" s="207"/>
      <c r="BS449" s="207"/>
      <c r="BT449" s="207"/>
      <c r="BU449" s="207"/>
      <c r="BV449" s="207"/>
      <c r="BW449" s="207"/>
      <c r="BX449" s="207"/>
      <c r="BY449" s="207"/>
      <c r="BZ449" s="207"/>
      <c r="CA449" s="207"/>
      <c r="CB449" s="207"/>
      <c r="CC449" s="207"/>
      <c r="CD449" s="207"/>
      <c r="CE449" s="207"/>
      <c r="CF449" s="207"/>
      <c r="CG449" s="207"/>
      <c r="CH449" s="207"/>
      <c r="CI449" s="207"/>
      <c r="CJ449" s="207"/>
      <c r="CK449" s="207"/>
      <c r="CL449" s="207"/>
      <c r="CM449" s="207"/>
      <c r="CN449" s="207"/>
      <c r="CO449" s="207"/>
      <c r="CP449" s="207"/>
      <c r="CQ449" s="207"/>
      <c r="CR449" s="207"/>
      <c r="CS449" s="207"/>
      <c r="CT449" s="207"/>
      <c r="CU449" s="207"/>
      <c r="CV449" s="207"/>
      <c r="CW449" s="207"/>
      <c r="CX449" s="207"/>
      <c r="CY449" s="207"/>
      <c r="CZ449" s="207"/>
      <c r="DA449" s="207"/>
      <c r="DB449" s="207"/>
      <c r="DC449" s="207"/>
      <c r="DD449" s="207"/>
      <c r="DE449" s="207"/>
      <c r="DF449" s="207"/>
      <c r="DG449" s="207"/>
    </row>
    <row r="450" spans="1:111" s="15" customFormat="1" ht="15" customHeight="1" x14ac:dyDescent="0.25">
      <c r="A450" s="169" t="s">
        <v>1449</v>
      </c>
      <c r="B450" s="173">
        <v>60</v>
      </c>
      <c r="C450" s="6">
        <v>447</v>
      </c>
      <c r="D450" s="169" t="s">
        <v>436</v>
      </c>
      <c r="E450" s="169" t="s">
        <v>922</v>
      </c>
      <c r="F450" s="169" t="s">
        <v>906</v>
      </c>
      <c r="G450" s="169" t="s">
        <v>1208</v>
      </c>
      <c r="H450" s="169" t="s">
        <v>437</v>
      </c>
      <c r="I450" s="95">
        <v>5577.45</v>
      </c>
      <c r="J450" s="141">
        <v>0</v>
      </c>
      <c r="K450" s="98">
        <v>0</v>
      </c>
      <c r="L450" s="99">
        <v>500</v>
      </c>
      <c r="M450" s="97">
        <v>5577.45</v>
      </c>
      <c r="N450" s="6" t="s">
        <v>438</v>
      </c>
      <c r="O450" s="6" t="s">
        <v>408</v>
      </c>
      <c r="P450" s="6" t="s">
        <v>12</v>
      </c>
      <c r="Q450" s="189">
        <v>29834</v>
      </c>
      <c r="R450" s="207"/>
      <c r="S450" s="207"/>
      <c r="T450" s="207"/>
      <c r="U450" s="207"/>
      <c r="V450" s="207"/>
      <c r="W450" s="207"/>
      <c r="X450" s="207"/>
      <c r="Y450" s="207"/>
      <c r="Z450" s="207"/>
      <c r="AA450" s="207"/>
      <c r="AB450" s="207"/>
      <c r="AC450" s="207"/>
      <c r="AD450" s="207"/>
      <c r="AE450" s="207"/>
      <c r="AF450" s="207"/>
      <c r="AG450" s="207"/>
      <c r="AH450" s="207"/>
      <c r="AI450" s="207"/>
      <c r="AJ450" s="207"/>
      <c r="AK450" s="207"/>
      <c r="AL450" s="207"/>
      <c r="AM450" s="207"/>
      <c r="AN450" s="207"/>
      <c r="AO450" s="207"/>
      <c r="AP450" s="207"/>
      <c r="AQ450" s="207"/>
      <c r="AR450" s="207"/>
      <c r="AS450" s="207"/>
      <c r="AT450" s="207"/>
      <c r="AU450" s="207"/>
      <c r="AV450" s="207"/>
      <c r="AW450" s="207"/>
      <c r="AX450" s="207"/>
      <c r="AY450" s="207"/>
      <c r="AZ450" s="207"/>
      <c r="BA450" s="207"/>
      <c r="BB450" s="207"/>
      <c r="BC450" s="207"/>
      <c r="BD450" s="207"/>
      <c r="BE450" s="207"/>
      <c r="BF450" s="207"/>
      <c r="BG450" s="207"/>
      <c r="BH450" s="207"/>
      <c r="BI450" s="207"/>
      <c r="BJ450" s="207"/>
      <c r="BK450" s="207"/>
      <c r="BL450" s="207"/>
      <c r="BM450" s="207"/>
      <c r="BN450" s="207"/>
      <c r="BO450" s="207"/>
      <c r="BP450" s="207"/>
      <c r="BQ450" s="207"/>
      <c r="BR450" s="207"/>
      <c r="BS450" s="207"/>
      <c r="BT450" s="207"/>
      <c r="BU450" s="207"/>
      <c r="BV450" s="207"/>
      <c r="BW450" s="207"/>
      <c r="BX450" s="207"/>
      <c r="BY450" s="207"/>
      <c r="BZ450" s="207"/>
      <c r="CA450" s="207"/>
      <c r="CB450" s="207"/>
      <c r="CC450" s="207"/>
      <c r="CD450" s="207"/>
      <c r="CE450" s="207"/>
      <c r="CF450" s="207"/>
      <c r="CG450" s="207"/>
      <c r="CH450" s="207"/>
      <c r="CI450" s="207"/>
      <c r="CJ450" s="207"/>
      <c r="CK450" s="207"/>
      <c r="CL450" s="207"/>
      <c r="CM450" s="207"/>
      <c r="CN450" s="207"/>
      <c r="CO450" s="207"/>
      <c r="CP450" s="207"/>
      <c r="CQ450" s="207"/>
      <c r="CR450" s="207"/>
      <c r="CS450" s="207"/>
      <c r="CT450" s="207"/>
      <c r="CU450" s="207"/>
      <c r="CV450" s="207"/>
      <c r="CW450" s="207"/>
      <c r="CX450" s="207"/>
      <c r="CY450" s="207"/>
      <c r="CZ450" s="207"/>
      <c r="DA450" s="207"/>
      <c r="DB450" s="207"/>
      <c r="DC450" s="207"/>
      <c r="DD450" s="207"/>
      <c r="DE450" s="207"/>
      <c r="DF450" s="207"/>
      <c r="DG450" s="207"/>
    </row>
    <row r="451" spans="1:111" s="15" customFormat="1" ht="15" customHeight="1" x14ac:dyDescent="0.25">
      <c r="A451" s="2"/>
      <c r="B451" s="50">
        <v>60</v>
      </c>
      <c r="C451" s="6">
        <v>448</v>
      </c>
      <c r="D451" s="6" t="s">
        <v>852</v>
      </c>
      <c r="E451" s="6" t="s">
        <v>1055</v>
      </c>
      <c r="F451" s="6" t="s">
        <v>1112</v>
      </c>
      <c r="G451" s="6" t="s">
        <v>1331</v>
      </c>
      <c r="H451" s="6" t="s">
        <v>848</v>
      </c>
      <c r="I451" s="95">
        <v>1827.9</v>
      </c>
      <c r="J451" s="141">
        <v>0</v>
      </c>
      <c r="K451" s="98">
        <v>0</v>
      </c>
      <c r="L451" s="99">
        <v>0</v>
      </c>
      <c r="M451" s="97">
        <v>1827.9</v>
      </c>
      <c r="N451" s="6" t="s">
        <v>847</v>
      </c>
      <c r="O451" s="6" t="s">
        <v>408</v>
      </c>
      <c r="P451" s="6" t="s">
        <v>12</v>
      </c>
      <c r="Q451" s="189">
        <v>34089</v>
      </c>
      <c r="R451" s="207"/>
      <c r="S451" s="207"/>
      <c r="T451" s="207"/>
      <c r="U451" s="207"/>
      <c r="V451" s="207"/>
      <c r="W451" s="207"/>
      <c r="X451" s="207"/>
      <c r="Y451" s="207"/>
      <c r="Z451" s="207"/>
      <c r="AA451" s="207"/>
      <c r="AB451" s="207"/>
      <c r="AC451" s="207"/>
      <c r="AD451" s="207"/>
      <c r="AE451" s="207"/>
      <c r="AF451" s="207"/>
      <c r="AG451" s="207"/>
      <c r="AH451" s="207"/>
      <c r="AI451" s="207"/>
      <c r="AJ451" s="207"/>
      <c r="AK451" s="207"/>
      <c r="AL451" s="207"/>
      <c r="AM451" s="207"/>
      <c r="AN451" s="207"/>
      <c r="AO451" s="207"/>
      <c r="AP451" s="207"/>
      <c r="AQ451" s="207"/>
      <c r="AR451" s="207"/>
      <c r="AS451" s="207"/>
      <c r="AT451" s="207"/>
      <c r="AU451" s="207"/>
      <c r="AV451" s="207"/>
      <c r="AW451" s="207"/>
      <c r="AX451" s="207"/>
      <c r="AY451" s="207"/>
      <c r="AZ451" s="207"/>
      <c r="BA451" s="207"/>
      <c r="BB451" s="207"/>
      <c r="BC451" s="207"/>
      <c r="BD451" s="207"/>
      <c r="BE451" s="207"/>
      <c r="BF451" s="207"/>
      <c r="BG451" s="207"/>
      <c r="BH451" s="207"/>
      <c r="BI451" s="207"/>
      <c r="BJ451" s="207"/>
      <c r="BK451" s="207"/>
      <c r="BL451" s="207"/>
      <c r="BM451" s="207"/>
      <c r="BN451" s="207"/>
      <c r="BO451" s="207"/>
      <c r="BP451" s="207"/>
      <c r="BQ451" s="207"/>
      <c r="BR451" s="207"/>
      <c r="BS451" s="207"/>
      <c r="BT451" s="207"/>
      <c r="BU451" s="207"/>
      <c r="BV451" s="207"/>
      <c r="BW451" s="207"/>
      <c r="BX451" s="207"/>
      <c r="BY451" s="207"/>
      <c r="BZ451" s="207"/>
      <c r="CA451" s="207"/>
      <c r="CB451" s="207"/>
      <c r="CC451" s="207"/>
      <c r="CD451" s="207"/>
      <c r="CE451" s="207"/>
      <c r="CF451" s="207"/>
      <c r="CG451" s="207"/>
      <c r="CH451" s="207"/>
      <c r="CI451" s="207"/>
      <c r="CJ451" s="207"/>
      <c r="CK451" s="207"/>
      <c r="CL451" s="207"/>
      <c r="CM451" s="207"/>
      <c r="CN451" s="207"/>
      <c r="CO451" s="207"/>
      <c r="CP451" s="207"/>
      <c r="CQ451" s="207"/>
      <c r="CR451" s="207"/>
      <c r="CS451" s="207"/>
      <c r="CT451" s="207"/>
      <c r="CU451" s="207"/>
      <c r="CV451" s="207"/>
      <c r="CW451" s="207"/>
      <c r="CX451" s="207"/>
      <c r="CY451" s="207"/>
      <c r="CZ451" s="207"/>
      <c r="DA451" s="207"/>
      <c r="DB451" s="207"/>
      <c r="DC451" s="207"/>
      <c r="DD451" s="207"/>
      <c r="DE451" s="207"/>
      <c r="DF451" s="207"/>
      <c r="DG451" s="207"/>
    </row>
    <row r="452" spans="1:111" s="15" customFormat="1" ht="15" customHeight="1" x14ac:dyDescent="0.25">
      <c r="A452" s="2"/>
      <c r="B452" s="111">
        <v>61</v>
      </c>
      <c r="C452" s="6">
        <v>449</v>
      </c>
      <c r="D452" s="2" t="s">
        <v>1747</v>
      </c>
      <c r="E452" s="2" t="s">
        <v>1120</v>
      </c>
      <c r="F452" s="2" t="s">
        <v>1592</v>
      </c>
      <c r="G452" s="2" t="s">
        <v>1281</v>
      </c>
      <c r="H452" s="2" t="s">
        <v>1748</v>
      </c>
      <c r="I452" s="95">
        <v>1688.85</v>
      </c>
      <c r="J452" s="141">
        <v>0</v>
      </c>
      <c r="K452" s="98">
        <v>0</v>
      </c>
      <c r="L452" s="99">
        <v>0</v>
      </c>
      <c r="M452" s="97">
        <v>1688.85</v>
      </c>
      <c r="N452" s="6" t="s">
        <v>435</v>
      </c>
      <c r="O452" s="6" t="s">
        <v>408</v>
      </c>
      <c r="P452" s="6" t="s">
        <v>12</v>
      </c>
      <c r="Q452" s="189">
        <v>44485</v>
      </c>
      <c r="R452" s="207"/>
      <c r="S452" s="207"/>
      <c r="T452" s="207"/>
      <c r="U452" s="207"/>
      <c r="V452" s="207"/>
      <c r="W452" s="207"/>
      <c r="X452" s="207"/>
      <c r="Y452" s="207"/>
      <c r="Z452" s="207"/>
      <c r="AA452" s="207"/>
      <c r="AB452" s="207"/>
      <c r="AC452" s="207"/>
      <c r="AD452" s="207"/>
      <c r="AE452" s="207"/>
      <c r="AF452" s="207"/>
      <c r="AG452" s="207"/>
      <c r="AH452" s="207"/>
      <c r="AI452" s="207"/>
      <c r="AJ452" s="207"/>
      <c r="AK452" s="207"/>
      <c r="AL452" s="207"/>
      <c r="AM452" s="207"/>
      <c r="AN452" s="207"/>
      <c r="AO452" s="207"/>
      <c r="AP452" s="207"/>
      <c r="AQ452" s="207"/>
      <c r="AR452" s="207"/>
      <c r="AS452" s="207"/>
      <c r="AT452" s="207"/>
      <c r="AU452" s="207"/>
      <c r="AV452" s="207"/>
      <c r="AW452" s="207"/>
      <c r="AX452" s="207"/>
      <c r="AY452" s="207"/>
      <c r="AZ452" s="207"/>
      <c r="BA452" s="207"/>
      <c r="BB452" s="207"/>
      <c r="BC452" s="207"/>
      <c r="BD452" s="207"/>
      <c r="BE452" s="207"/>
      <c r="BF452" s="207"/>
      <c r="BG452" s="207"/>
      <c r="BH452" s="207"/>
      <c r="BI452" s="207"/>
      <c r="BJ452" s="207"/>
      <c r="BK452" s="207"/>
      <c r="BL452" s="207"/>
      <c r="BM452" s="207"/>
      <c r="BN452" s="207"/>
      <c r="BO452" s="207"/>
      <c r="BP452" s="207"/>
      <c r="BQ452" s="207"/>
      <c r="BR452" s="207"/>
      <c r="BS452" s="207"/>
      <c r="BT452" s="207"/>
      <c r="BU452" s="207"/>
      <c r="BV452" s="207"/>
      <c r="BW452" s="207"/>
      <c r="BX452" s="207"/>
      <c r="BY452" s="207"/>
      <c r="BZ452" s="207"/>
      <c r="CA452" s="207"/>
      <c r="CB452" s="207"/>
      <c r="CC452" s="207"/>
      <c r="CD452" s="207"/>
      <c r="CE452" s="207"/>
      <c r="CF452" s="207"/>
      <c r="CG452" s="207"/>
      <c r="CH452" s="207"/>
      <c r="CI452" s="207"/>
      <c r="CJ452" s="207"/>
      <c r="CK452" s="207"/>
      <c r="CL452" s="207"/>
      <c r="CM452" s="207"/>
      <c r="CN452" s="207"/>
      <c r="CO452" s="207"/>
      <c r="CP452" s="207"/>
      <c r="CQ452" s="207"/>
      <c r="CR452" s="207"/>
      <c r="CS452" s="207"/>
      <c r="CT452" s="207"/>
      <c r="CU452" s="207"/>
      <c r="CV452" s="207"/>
      <c r="CW452" s="207"/>
      <c r="CX452" s="207"/>
      <c r="CY452" s="207"/>
      <c r="CZ452" s="207"/>
      <c r="DA452" s="207"/>
      <c r="DB452" s="207"/>
      <c r="DC452" s="207"/>
      <c r="DD452" s="207"/>
      <c r="DE452" s="207"/>
      <c r="DF452" s="207"/>
      <c r="DG452" s="207"/>
    </row>
    <row r="453" spans="1:111" s="15" customFormat="1" ht="15" customHeight="1" x14ac:dyDescent="0.25">
      <c r="A453" s="6"/>
      <c r="B453" s="50">
        <v>62</v>
      </c>
      <c r="C453" s="6">
        <v>450</v>
      </c>
      <c r="D453" s="6" t="s">
        <v>678</v>
      </c>
      <c r="E453" s="6" t="s">
        <v>902</v>
      </c>
      <c r="F453" s="6" t="s">
        <v>996</v>
      </c>
      <c r="G453" s="6" t="s">
        <v>1197</v>
      </c>
      <c r="H453" s="6" t="s">
        <v>679</v>
      </c>
      <c r="I453" s="95">
        <v>2638.5</v>
      </c>
      <c r="J453" s="141">
        <v>0</v>
      </c>
      <c r="K453" s="98">
        <v>0</v>
      </c>
      <c r="L453" s="99">
        <v>0</v>
      </c>
      <c r="M453" s="97">
        <v>2638.5</v>
      </c>
      <c r="N453" s="34" t="s">
        <v>893</v>
      </c>
      <c r="O453" s="34" t="s">
        <v>408</v>
      </c>
      <c r="P453" s="6" t="s">
        <v>12</v>
      </c>
      <c r="Q453" s="189">
        <v>37599</v>
      </c>
      <c r="R453" s="207"/>
      <c r="S453" s="207"/>
      <c r="T453" s="207"/>
      <c r="U453" s="207"/>
      <c r="V453" s="207"/>
      <c r="W453" s="207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/>
      <c r="AH453" s="207"/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  <c r="BI453" s="207"/>
      <c r="BJ453" s="207"/>
      <c r="BK453" s="207"/>
      <c r="BL453" s="207"/>
      <c r="BM453" s="207"/>
      <c r="BN453" s="207"/>
      <c r="BO453" s="207"/>
      <c r="BP453" s="207"/>
      <c r="BQ453" s="207"/>
      <c r="BR453" s="207"/>
      <c r="BS453" s="207"/>
      <c r="BT453" s="207"/>
      <c r="BU453" s="207"/>
      <c r="BV453" s="207"/>
      <c r="BW453" s="207"/>
      <c r="BX453" s="207"/>
      <c r="BY453" s="207"/>
      <c r="BZ453" s="207"/>
      <c r="CA453" s="207"/>
      <c r="CB453" s="207"/>
      <c r="CC453" s="207"/>
      <c r="CD453" s="207"/>
      <c r="CE453" s="207"/>
      <c r="CF453" s="207"/>
      <c r="CG453" s="207"/>
      <c r="CH453" s="207"/>
      <c r="CI453" s="207"/>
      <c r="CJ453" s="207"/>
      <c r="CK453" s="207"/>
      <c r="CL453" s="207"/>
      <c r="CM453" s="207"/>
      <c r="CN453" s="207"/>
      <c r="CO453" s="207"/>
      <c r="CP453" s="207"/>
      <c r="CQ453" s="207"/>
      <c r="CR453" s="207"/>
      <c r="CS453" s="207"/>
      <c r="CT453" s="207"/>
      <c r="CU453" s="207"/>
      <c r="CV453" s="207"/>
      <c r="CW453" s="207"/>
      <c r="CX453" s="207"/>
      <c r="CY453" s="207"/>
      <c r="CZ453" s="207"/>
      <c r="DA453" s="207"/>
      <c r="DB453" s="207"/>
      <c r="DC453" s="207"/>
      <c r="DD453" s="207"/>
      <c r="DE453" s="207"/>
      <c r="DF453" s="207"/>
      <c r="DG453" s="207"/>
    </row>
    <row r="454" spans="1:111" s="15" customFormat="1" ht="15" customHeight="1" x14ac:dyDescent="0.25">
      <c r="A454" s="2"/>
      <c r="B454" s="50">
        <v>62</v>
      </c>
      <c r="C454" s="6">
        <v>451</v>
      </c>
      <c r="D454" s="2" t="s">
        <v>638</v>
      </c>
      <c r="E454" s="2" t="s">
        <v>1031</v>
      </c>
      <c r="F454" s="2" t="s">
        <v>1084</v>
      </c>
      <c r="G454" s="2" t="s">
        <v>1296</v>
      </c>
      <c r="H454" s="2" t="s">
        <v>639</v>
      </c>
      <c r="I454" s="95">
        <v>4746</v>
      </c>
      <c r="J454" s="141">
        <v>0</v>
      </c>
      <c r="K454" s="98">
        <v>0</v>
      </c>
      <c r="L454" s="99">
        <v>0</v>
      </c>
      <c r="M454" s="97">
        <v>4746</v>
      </c>
      <c r="N454" s="34" t="s">
        <v>893</v>
      </c>
      <c r="O454" s="34" t="s">
        <v>408</v>
      </c>
      <c r="P454" s="6" t="s">
        <v>12</v>
      </c>
      <c r="Q454" s="189">
        <v>37417</v>
      </c>
      <c r="R454" s="207"/>
      <c r="S454" s="207"/>
      <c r="T454" s="207"/>
      <c r="U454" s="207"/>
      <c r="V454" s="207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7"/>
      <c r="BD454" s="207"/>
      <c r="BE454" s="207"/>
      <c r="BF454" s="207"/>
      <c r="BG454" s="207"/>
      <c r="BH454" s="207"/>
      <c r="BI454" s="207"/>
      <c r="BJ454" s="207"/>
      <c r="BK454" s="207"/>
      <c r="BL454" s="207"/>
      <c r="BM454" s="207"/>
      <c r="BN454" s="207"/>
      <c r="BO454" s="207"/>
      <c r="BP454" s="207"/>
      <c r="BQ454" s="207"/>
      <c r="BR454" s="207"/>
      <c r="BS454" s="207"/>
      <c r="BT454" s="207"/>
      <c r="BU454" s="207"/>
      <c r="BV454" s="207"/>
      <c r="BW454" s="207"/>
      <c r="BX454" s="207"/>
      <c r="BY454" s="207"/>
      <c r="BZ454" s="207"/>
      <c r="CA454" s="207"/>
      <c r="CB454" s="207"/>
      <c r="CC454" s="207"/>
      <c r="CD454" s="207"/>
      <c r="CE454" s="207"/>
      <c r="CF454" s="207"/>
      <c r="CG454" s="207"/>
      <c r="CH454" s="207"/>
      <c r="CI454" s="207"/>
      <c r="CJ454" s="207"/>
      <c r="CK454" s="207"/>
      <c r="CL454" s="207"/>
      <c r="CM454" s="207"/>
      <c r="CN454" s="207"/>
      <c r="CO454" s="207"/>
      <c r="CP454" s="207"/>
      <c r="CQ454" s="207"/>
      <c r="CR454" s="207"/>
      <c r="CS454" s="207"/>
      <c r="CT454" s="207"/>
      <c r="CU454" s="207"/>
      <c r="CV454" s="207"/>
      <c r="CW454" s="207"/>
      <c r="CX454" s="207"/>
      <c r="CY454" s="207"/>
      <c r="CZ454" s="207"/>
      <c r="DA454" s="207"/>
      <c r="DB454" s="207"/>
      <c r="DC454" s="207"/>
      <c r="DD454" s="207"/>
      <c r="DE454" s="207"/>
      <c r="DF454" s="207"/>
      <c r="DG454" s="207"/>
    </row>
    <row r="455" spans="1:111" s="16" customFormat="1" ht="15" customHeight="1" x14ac:dyDescent="0.25">
      <c r="A455" s="34"/>
      <c r="B455" s="50">
        <v>62</v>
      </c>
      <c r="C455" s="6">
        <v>452</v>
      </c>
      <c r="D455" s="34" t="s">
        <v>697</v>
      </c>
      <c r="E455" s="34" t="s">
        <v>1114</v>
      </c>
      <c r="F455" s="34" t="s">
        <v>1115</v>
      </c>
      <c r="G455" s="34" t="s">
        <v>1332</v>
      </c>
      <c r="H455" s="34" t="s">
        <v>698</v>
      </c>
      <c r="I455" s="127">
        <v>3807.15</v>
      </c>
      <c r="J455" s="141">
        <v>0</v>
      </c>
      <c r="K455" s="98">
        <v>0</v>
      </c>
      <c r="L455" s="99">
        <v>0</v>
      </c>
      <c r="M455" s="97">
        <v>3807.15</v>
      </c>
      <c r="N455" s="34" t="s">
        <v>893</v>
      </c>
      <c r="O455" s="34" t="s">
        <v>408</v>
      </c>
      <c r="P455" s="34" t="s">
        <v>12</v>
      </c>
      <c r="Q455" s="200">
        <v>38574</v>
      </c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0"/>
      <c r="AD455" s="210"/>
      <c r="AE455" s="210"/>
      <c r="AF455" s="210"/>
      <c r="AG455" s="210"/>
      <c r="AH455" s="210"/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  <c r="BA455" s="210"/>
      <c r="BB455" s="210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  <c r="BZ455" s="210"/>
      <c r="CA455" s="210"/>
      <c r="CB455" s="210"/>
      <c r="CC455" s="210"/>
      <c r="CD455" s="210"/>
      <c r="CE455" s="210"/>
      <c r="CF455" s="210"/>
      <c r="CG455" s="210"/>
      <c r="CH455" s="210"/>
      <c r="CI455" s="210"/>
      <c r="CJ455" s="210"/>
      <c r="CK455" s="210"/>
      <c r="CL455" s="210"/>
      <c r="CM455" s="210"/>
      <c r="CN455" s="210"/>
      <c r="CO455" s="210"/>
      <c r="CP455" s="210"/>
      <c r="CQ455" s="210"/>
      <c r="CR455" s="210"/>
      <c r="CS455" s="210"/>
      <c r="CT455" s="210"/>
      <c r="CU455" s="210"/>
      <c r="CV455" s="210"/>
      <c r="CW455" s="210"/>
      <c r="CX455" s="210"/>
      <c r="CY455" s="210"/>
      <c r="CZ455" s="210"/>
      <c r="DA455" s="210"/>
      <c r="DB455" s="210"/>
      <c r="DC455" s="210"/>
      <c r="DD455" s="210"/>
      <c r="DE455" s="210"/>
      <c r="DF455" s="210"/>
      <c r="DG455" s="210"/>
    </row>
    <row r="456" spans="1:111" s="15" customFormat="1" ht="15" customHeight="1" x14ac:dyDescent="0.25">
      <c r="A456" s="2"/>
      <c r="B456" s="50">
        <v>62</v>
      </c>
      <c r="C456" s="6">
        <v>453</v>
      </c>
      <c r="D456" s="2" t="s">
        <v>731</v>
      </c>
      <c r="E456" s="2" t="s">
        <v>917</v>
      </c>
      <c r="F456" s="2" t="s">
        <v>933</v>
      </c>
      <c r="G456" s="2" t="s">
        <v>1164</v>
      </c>
      <c r="H456" s="2" t="s">
        <v>732</v>
      </c>
      <c r="I456" s="95">
        <v>6056.7</v>
      </c>
      <c r="J456" s="141">
        <v>0</v>
      </c>
      <c r="K456" s="98">
        <v>0</v>
      </c>
      <c r="L456" s="99">
        <v>0</v>
      </c>
      <c r="M456" s="97">
        <v>6056.7</v>
      </c>
      <c r="N456" s="34" t="s">
        <v>893</v>
      </c>
      <c r="O456" s="34" t="s">
        <v>408</v>
      </c>
      <c r="P456" s="6" t="s">
        <v>12</v>
      </c>
      <c r="Q456" s="189">
        <v>35354</v>
      </c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7"/>
      <c r="AZ456" s="207"/>
      <c r="BA456" s="207"/>
      <c r="BB456" s="207"/>
      <c r="BC456" s="207"/>
      <c r="BD456" s="207"/>
      <c r="BE456" s="207"/>
      <c r="BF456" s="207"/>
      <c r="BG456" s="207"/>
      <c r="BH456" s="207"/>
      <c r="BI456" s="207"/>
      <c r="BJ456" s="207"/>
      <c r="BK456" s="207"/>
      <c r="BL456" s="207"/>
      <c r="BM456" s="207"/>
      <c r="BN456" s="207"/>
      <c r="BO456" s="207"/>
      <c r="BP456" s="207"/>
      <c r="BQ456" s="207"/>
      <c r="BR456" s="207"/>
      <c r="BS456" s="207"/>
      <c r="BT456" s="207"/>
      <c r="BU456" s="207"/>
      <c r="BV456" s="207"/>
      <c r="BW456" s="207"/>
      <c r="BX456" s="207"/>
      <c r="BY456" s="207"/>
      <c r="BZ456" s="207"/>
      <c r="CA456" s="207"/>
      <c r="CB456" s="207"/>
      <c r="CC456" s="207"/>
      <c r="CD456" s="207"/>
      <c r="CE456" s="207"/>
      <c r="CF456" s="207"/>
      <c r="CG456" s="207"/>
      <c r="CH456" s="207"/>
      <c r="CI456" s="207"/>
      <c r="CJ456" s="207"/>
      <c r="CK456" s="207"/>
      <c r="CL456" s="207"/>
      <c r="CM456" s="207"/>
      <c r="CN456" s="207"/>
      <c r="CO456" s="207"/>
      <c r="CP456" s="207"/>
      <c r="CQ456" s="207"/>
      <c r="CR456" s="207"/>
      <c r="CS456" s="207"/>
      <c r="CT456" s="207"/>
      <c r="CU456" s="207"/>
      <c r="CV456" s="207"/>
      <c r="CW456" s="207"/>
      <c r="CX456" s="207"/>
      <c r="CY456" s="207"/>
      <c r="CZ456" s="207"/>
      <c r="DA456" s="207"/>
      <c r="DB456" s="207"/>
      <c r="DC456" s="207"/>
      <c r="DD456" s="207"/>
      <c r="DE456" s="207"/>
      <c r="DF456" s="207"/>
      <c r="DG456" s="207"/>
    </row>
    <row r="457" spans="1:111" s="15" customFormat="1" ht="15" customHeight="1" x14ac:dyDescent="0.25">
      <c r="A457" s="2"/>
      <c r="B457" s="50">
        <v>62</v>
      </c>
      <c r="C457" s="6">
        <v>454</v>
      </c>
      <c r="D457" s="2" t="s">
        <v>642</v>
      </c>
      <c r="E457" s="2" t="s">
        <v>1090</v>
      </c>
      <c r="F457" s="2" t="s">
        <v>1091</v>
      </c>
      <c r="G457" s="2" t="s">
        <v>1199</v>
      </c>
      <c r="H457" s="2" t="s">
        <v>643</v>
      </c>
      <c r="I457" s="95">
        <v>6395.4</v>
      </c>
      <c r="J457" s="141">
        <v>0</v>
      </c>
      <c r="K457" s="98">
        <v>0</v>
      </c>
      <c r="L457" s="99">
        <v>0</v>
      </c>
      <c r="M457" s="97">
        <v>6395.4</v>
      </c>
      <c r="N457" s="34" t="s">
        <v>893</v>
      </c>
      <c r="O457" s="34" t="s">
        <v>408</v>
      </c>
      <c r="P457" s="6" t="s">
        <v>12</v>
      </c>
      <c r="Q457" s="189">
        <v>35053</v>
      </c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7"/>
      <c r="BF457" s="207"/>
      <c r="BG457" s="207"/>
      <c r="BH457" s="207"/>
      <c r="BI457" s="207"/>
      <c r="BJ457" s="207"/>
      <c r="BK457" s="207"/>
      <c r="BL457" s="207"/>
      <c r="BM457" s="207"/>
      <c r="BN457" s="207"/>
      <c r="BO457" s="207"/>
      <c r="BP457" s="207"/>
      <c r="BQ457" s="207"/>
      <c r="BR457" s="207"/>
      <c r="BS457" s="207"/>
      <c r="BT457" s="207"/>
      <c r="BU457" s="207"/>
      <c r="BV457" s="207"/>
      <c r="BW457" s="207"/>
      <c r="BX457" s="207"/>
      <c r="BY457" s="207"/>
      <c r="BZ457" s="207"/>
      <c r="CA457" s="207"/>
      <c r="CB457" s="207"/>
      <c r="CC457" s="207"/>
      <c r="CD457" s="207"/>
      <c r="CE457" s="207"/>
      <c r="CF457" s="207"/>
      <c r="CG457" s="207"/>
      <c r="CH457" s="207"/>
      <c r="CI457" s="207"/>
      <c r="CJ457" s="207"/>
      <c r="CK457" s="207"/>
      <c r="CL457" s="207"/>
      <c r="CM457" s="207"/>
      <c r="CN457" s="207"/>
      <c r="CO457" s="207"/>
      <c r="CP457" s="207"/>
      <c r="CQ457" s="207"/>
      <c r="CR457" s="207"/>
      <c r="CS457" s="207"/>
      <c r="CT457" s="207"/>
      <c r="CU457" s="207"/>
      <c r="CV457" s="207"/>
      <c r="CW457" s="207"/>
      <c r="CX457" s="207"/>
      <c r="CY457" s="207"/>
      <c r="CZ457" s="207"/>
      <c r="DA457" s="207"/>
      <c r="DB457" s="207"/>
      <c r="DC457" s="207"/>
      <c r="DD457" s="207"/>
      <c r="DE457" s="207"/>
      <c r="DF457" s="207"/>
      <c r="DG457" s="207"/>
    </row>
    <row r="458" spans="1:111" s="15" customFormat="1" ht="15" customHeight="1" x14ac:dyDescent="0.25">
      <c r="A458" s="2"/>
      <c r="B458" s="50">
        <v>62</v>
      </c>
      <c r="C458" s="6">
        <v>455</v>
      </c>
      <c r="D458" s="2" t="s">
        <v>664</v>
      </c>
      <c r="E458" s="2" t="s">
        <v>977</v>
      </c>
      <c r="F458" s="2" t="s">
        <v>966</v>
      </c>
      <c r="G458" s="2" t="s">
        <v>1301</v>
      </c>
      <c r="H458" s="2" t="s">
        <v>665</v>
      </c>
      <c r="I458" s="95">
        <v>8577.75</v>
      </c>
      <c r="J458" s="141">
        <v>0</v>
      </c>
      <c r="K458" s="98">
        <v>0</v>
      </c>
      <c r="L458" s="99">
        <v>0</v>
      </c>
      <c r="M458" s="97">
        <v>8577.75</v>
      </c>
      <c r="N458" s="34" t="s">
        <v>893</v>
      </c>
      <c r="O458" s="6" t="s">
        <v>408</v>
      </c>
      <c r="P458" s="6" t="s">
        <v>12</v>
      </c>
      <c r="Q458" s="189">
        <v>39173</v>
      </c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7"/>
      <c r="AZ458" s="207"/>
      <c r="BA458" s="207"/>
      <c r="BB458" s="207"/>
      <c r="BC458" s="207"/>
      <c r="BD458" s="207"/>
      <c r="BE458" s="207"/>
      <c r="BF458" s="207"/>
      <c r="BG458" s="207"/>
      <c r="BH458" s="207"/>
      <c r="BI458" s="207"/>
      <c r="BJ458" s="207"/>
      <c r="BK458" s="207"/>
      <c r="BL458" s="207"/>
      <c r="BM458" s="207"/>
      <c r="BN458" s="207"/>
      <c r="BO458" s="207"/>
      <c r="BP458" s="207"/>
      <c r="BQ458" s="207"/>
      <c r="BR458" s="207"/>
      <c r="BS458" s="207"/>
      <c r="BT458" s="207"/>
      <c r="BU458" s="207"/>
      <c r="BV458" s="207"/>
      <c r="BW458" s="207"/>
      <c r="BX458" s="207"/>
      <c r="BY458" s="207"/>
      <c r="BZ458" s="207"/>
      <c r="CA458" s="207"/>
      <c r="CB458" s="207"/>
      <c r="CC458" s="207"/>
      <c r="CD458" s="207"/>
      <c r="CE458" s="207"/>
      <c r="CF458" s="207"/>
      <c r="CG458" s="207"/>
      <c r="CH458" s="207"/>
      <c r="CI458" s="207"/>
      <c r="CJ458" s="207"/>
      <c r="CK458" s="207"/>
      <c r="CL458" s="207"/>
      <c r="CM458" s="207"/>
      <c r="CN458" s="207"/>
      <c r="CO458" s="207"/>
      <c r="CP458" s="207"/>
      <c r="CQ458" s="207"/>
      <c r="CR458" s="207"/>
      <c r="CS458" s="207"/>
      <c r="CT458" s="207"/>
      <c r="CU458" s="207"/>
      <c r="CV458" s="207"/>
      <c r="CW458" s="207"/>
      <c r="CX458" s="207"/>
      <c r="CY458" s="207"/>
      <c r="CZ458" s="207"/>
      <c r="DA458" s="207"/>
      <c r="DB458" s="207"/>
      <c r="DC458" s="207"/>
      <c r="DD458" s="207"/>
      <c r="DE458" s="207"/>
      <c r="DF458" s="207"/>
      <c r="DG458" s="207"/>
    </row>
    <row r="459" spans="1:111" s="15" customFormat="1" ht="15" customHeight="1" x14ac:dyDescent="0.25">
      <c r="A459" s="2"/>
      <c r="B459" s="50">
        <v>62</v>
      </c>
      <c r="C459" s="6">
        <v>456</v>
      </c>
      <c r="D459" s="2" t="s">
        <v>684</v>
      </c>
      <c r="E459" s="2" t="s">
        <v>1094</v>
      </c>
      <c r="F459" s="2" t="s">
        <v>1095</v>
      </c>
      <c r="G459" s="2" t="s">
        <v>1139</v>
      </c>
      <c r="H459" s="2" t="s">
        <v>685</v>
      </c>
      <c r="I459" s="95">
        <v>6162.15</v>
      </c>
      <c r="J459" s="141">
        <v>0</v>
      </c>
      <c r="K459" s="98">
        <v>0</v>
      </c>
      <c r="L459" s="99">
        <v>0</v>
      </c>
      <c r="M459" s="97">
        <v>6162.15</v>
      </c>
      <c r="N459" s="34" t="s">
        <v>893</v>
      </c>
      <c r="O459" s="6" t="s">
        <v>408</v>
      </c>
      <c r="P459" s="6" t="s">
        <v>12</v>
      </c>
      <c r="Q459" s="191">
        <v>33646</v>
      </c>
      <c r="R459" s="207"/>
      <c r="S459" s="207"/>
      <c r="T459" s="207"/>
      <c r="U459" s="207"/>
      <c r="V459" s="207"/>
      <c r="W459" s="207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/>
      <c r="AH459" s="207"/>
      <c r="AI459" s="207"/>
      <c r="AJ459" s="207"/>
      <c r="AK459" s="207"/>
      <c r="AL459" s="207"/>
      <c r="AM459" s="207"/>
      <c r="AN459" s="207"/>
      <c r="AO459" s="207"/>
      <c r="AP459" s="207"/>
      <c r="AQ459" s="207"/>
      <c r="AR459" s="207"/>
      <c r="AS459" s="207"/>
      <c r="AT459" s="207"/>
      <c r="AU459" s="207"/>
      <c r="AV459" s="207"/>
      <c r="AW459" s="207"/>
      <c r="AX459" s="207"/>
      <c r="AY459" s="207"/>
      <c r="AZ459" s="207"/>
      <c r="BA459" s="207"/>
      <c r="BB459" s="207"/>
      <c r="BC459" s="207"/>
      <c r="BD459" s="207"/>
      <c r="BE459" s="207"/>
      <c r="BF459" s="207"/>
      <c r="BG459" s="207"/>
      <c r="BH459" s="207"/>
      <c r="BI459" s="207"/>
      <c r="BJ459" s="207"/>
      <c r="BK459" s="207"/>
      <c r="BL459" s="207"/>
      <c r="BM459" s="207"/>
      <c r="BN459" s="207"/>
      <c r="BO459" s="207"/>
      <c r="BP459" s="207"/>
      <c r="BQ459" s="207"/>
      <c r="BR459" s="207"/>
      <c r="BS459" s="207"/>
      <c r="BT459" s="207"/>
      <c r="BU459" s="207"/>
      <c r="BV459" s="207"/>
      <c r="BW459" s="207"/>
      <c r="BX459" s="207"/>
      <c r="BY459" s="207"/>
      <c r="BZ459" s="207"/>
      <c r="CA459" s="207"/>
      <c r="CB459" s="207"/>
      <c r="CC459" s="207"/>
      <c r="CD459" s="207"/>
      <c r="CE459" s="207"/>
      <c r="CF459" s="207"/>
      <c r="CG459" s="207"/>
      <c r="CH459" s="207"/>
      <c r="CI459" s="207"/>
      <c r="CJ459" s="207"/>
      <c r="CK459" s="207"/>
      <c r="CL459" s="207"/>
      <c r="CM459" s="207"/>
      <c r="CN459" s="207"/>
      <c r="CO459" s="207"/>
      <c r="CP459" s="207"/>
      <c r="CQ459" s="207"/>
      <c r="CR459" s="207"/>
      <c r="CS459" s="207"/>
      <c r="CT459" s="207"/>
      <c r="CU459" s="207"/>
      <c r="CV459" s="207"/>
      <c r="CW459" s="207"/>
      <c r="CX459" s="207"/>
      <c r="CY459" s="207"/>
      <c r="CZ459" s="207"/>
      <c r="DA459" s="207"/>
      <c r="DB459" s="207"/>
      <c r="DC459" s="207"/>
      <c r="DD459" s="207"/>
      <c r="DE459" s="207"/>
      <c r="DF459" s="207"/>
      <c r="DG459" s="207"/>
    </row>
    <row r="460" spans="1:111" s="15" customFormat="1" ht="15" customHeight="1" x14ac:dyDescent="0.25">
      <c r="A460" s="2"/>
      <c r="B460" s="50">
        <v>62</v>
      </c>
      <c r="C460" s="6">
        <v>457</v>
      </c>
      <c r="D460" s="2" t="s">
        <v>691</v>
      </c>
      <c r="E460" s="2" t="s">
        <v>927</v>
      </c>
      <c r="F460" s="2" t="s">
        <v>1116</v>
      </c>
      <c r="G460" s="2" t="s">
        <v>1333</v>
      </c>
      <c r="H460" s="2" t="s">
        <v>692</v>
      </c>
      <c r="I460" s="95">
        <v>6075.6</v>
      </c>
      <c r="J460" s="141">
        <v>0</v>
      </c>
      <c r="K460" s="98">
        <v>0</v>
      </c>
      <c r="L460" s="99">
        <v>0</v>
      </c>
      <c r="M460" s="97">
        <v>6075.6</v>
      </c>
      <c r="N460" s="34" t="s">
        <v>893</v>
      </c>
      <c r="O460" s="6" t="s">
        <v>408</v>
      </c>
      <c r="P460" s="6" t="s">
        <v>12</v>
      </c>
      <c r="Q460" s="189">
        <v>36409</v>
      </c>
      <c r="R460" s="207"/>
      <c r="S460" s="207"/>
      <c r="T460" s="207"/>
      <c r="U460" s="207"/>
      <c r="V460" s="207"/>
      <c r="W460" s="207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/>
      <c r="AH460" s="207"/>
      <c r="AI460" s="207"/>
      <c r="AJ460" s="207"/>
      <c r="AK460" s="207"/>
      <c r="AL460" s="207"/>
      <c r="AM460" s="207"/>
      <c r="AN460" s="207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7"/>
      <c r="AZ460" s="207"/>
      <c r="BA460" s="207"/>
      <c r="BB460" s="207"/>
      <c r="BC460" s="207"/>
      <c r="BD460" s="207"/>
      <c r="BE460" s="207"/>
      <c r="BF460" s="207"/>
      <c r="BG460" s="207"/>
      <c r="BH460" s="207"/>
      <c r="BI460" s="207"/>
      <c r="BJ460" s="207"/>
      <c r="BK460" s="207"/>
      <c r="BL460" s="207"/>
      <c r="BM460" s="207"/>
      <c r="BN460" s="207"/>
      <c r="BO460" s="207"/>
      <c r="BP460" s="207"/>
      <c r="BQ460" s="207"/>
      <c r="BR460" s="207"/>
      <c r="BS460" s="207"/>
      <c r="BT460" s="207"/>
      <c r="BU460" s="207"/>
      <c r="BV460" s="207"/>
      <c r="BW460" s="207"/>
      <c r="BX460" s="207"/>
      <c r="BY460" s="207"/>
      <c r="BZ460" s="207"/>
      <c r="CA460" s="207"/>
      <c r="CB460" s="207"/>
      <c r="CC460" s="207"/>
      <c r="CD460" s="207"/>
      <c r="CE460" s="207"/>
      <c r="CF460" s="207"/>
      <c r="CG460" s="207"/>
      <c r="CH460" s="207"/>
      <c r="CI460" s="207"/>
      <c r="CJ460" s="207"/>
      <c r="CK460" s="207"/>
      <c r="CL460" s="207"/>
      <c r="CM460" s="207"/>
      <c r="CN460" s="207"/>
      <c r="CO460" s="207"/>
      <c r="CP460" s="207"/>
      <c r="CQ460" s="207"/>
      <c r="CR460" s="207"/>
      <c r="CS460" s="207"/>
      <c r="CT460" s="207"/>
      <c r="CU460" s="207"/>
      <c r="CV460" s="207"/>
      <c r="CW460" s="207"/>
      <c r="CX460" s="207"/>
      <c r="CY460" s="207"/>
      <c r="CZ460" s="207"/>
      <c r="DA460" s="207"/>
      <c r="DB460" s="207"/>
      <c r="DC460" s="207"/>
      <c r="DD460" s="207"/>
      <c r="DE460" s="207"/>
      <c r="DF460" s="207"/>
      <c r="DG460" s="207"/>
    </row>
    <row r="461" spans="1:111" s="15" customFormat="1" ht="15" customHeight="1" x14ac:dyDescent="0.25">
      <c r="A461" s="2"/>
      <c r="B461" s="50">
        <v>62</v>
      </c>
      <c r="C461" s="6">
        <v>458</v>
      </c>
      <c r="D461" s="2" t="s">
        <v>431</v>
      </c>
      <c r="E461" s="2" t="s">
        <v>1113</v>
      </c>
      <c r="F461" s="2" t="s">
        <v>1036</v>
      </c>
      <c r="G461" s="2" t="s">
        <v>1281</v>
      </c>
      <c r="H461" s="2" t="s">
        <v>432</v>
      </c>
      <c r="I461" s="95">
        <v>4461.8999999999996</v>
      </c>
      <c r="J461" s="141">
        <v>0</v>
      </c>
      <c r="K461" s="98">
        <v>0</v>
      </c>
      <c r="L461" s="99">
        <v>0</v>
      </c>
      <c r="M461" s="97">
        <v>4461.8999999999996</v>
      </c>
      <c r="N461" s="34" t="s">
        <v>893</v>
      </c>
      <c r="O461" s="6" t="s">
        <v>408</v>
      </c>
      <c r="P461" s="6" t="s">
        <v>12</v>
      </c>
      <c r="Q461" s="189">
        <v>30451</v>
      </c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7"/>
      <c r="BH461" s="207"/>
      <c r="BI461" s="207"/>
      <c r="BJ461" s="207"/>
      <c r="BK461" s="207"/>
      <c r="BL461" s="207"/>
      <c r="BM461" s="207"/>
      <c r="BN461" s="207"/>
      <c r="BO461" s="207"/>
      <c r="BP461" s="207"/>
      <c r="BQ461" s="207"/>
      <c r="BR461" s="207"/>
      <c r="BS461" s="207"/>
      <c r="BT461" s="207"/>
      <c r="BU461" s="207"/>
      <c r="BV461" s="207"/>
      <c r="BW461" s="207"/>
      <c r="BX461" s="207"/>
      <c r="BY461" s="207"/>
      <c r="BZ461" s="207"/>
      <c r="CA461" s="207"/>
      <c r="CB461" s="207"/>
      <c r="CC461" s="207"/>
      <c r="CD461" s="207"/>
      <c r="CE461" s="207"/>
      <c r="CF461" s="207"/>
      <c r="CG461" s="207"/>
      <c r="CH461" s="207"/>
      <c r="CI461" s="207"/>
      <c r="CJ461" s="207"/>
      <c r="CK461" s="207"/>
      <c r="CL461" s="207"/>
      <c r="CM461" s="207"/>
      <c r="CN461" s="207"/>
      <c r="CO461" s="207"/>
      <c r="CP461" s="207"/>
      <c r="CQ461" s="207"/>
      <c r="CR461" s="207"/>
      <c r="CS461" s="207"/>
      <c r="CT461" s="207"/>
      <c r="CU461" s="207"/>
      <c r="CV461" s="207"/>
      <c r="CW461" s="207"/>
      <c r="CX461" s="207"/>
      <c r="CY461" s="207"/>
      <c r="CZ461" s="207"/>
      <c r="DA461" s="207"/>
      <c r="DB461" s="207"/>
      <c r="DC461" s="207"/>
      <c r="DD461" s="207"/>
      <c r="DE461" s="207"/>
      <c r="DF461" s="207"/>
      <c r="DG461" s="207"/>
    </row>
    <row r="462" spans="1:111" s="15" customFormat="1" ht="15" customHeight="1" x14ac:dyDescent="0.25">
      <c r="A462" s="2"/>
      <c r="B462" s="50">
        <v>62</v>
      </c>
      <c r="C462" s="6">
        <v>459</v>
      </c>
      <c r="D462" s="2" t="s">
        <v>489</v>
      </c>
      <c r="E462" s="2" t="s">
        <v>932</v>
      </c>
      <c r="F462" s="2" t="s">
        <v>984</v>
      </c>
      <c r="G462" s="2" t="s">
        <v>1334</v>
      </c>
      <c r="H462" s="2" t="s">
        <v>490</v>
      </c>
      <c r="I462" s="95">
        <v>2776.05</v>
      </c>
      <c r="J462" s="141">
        <v>0</v>
      </c>
      <c r="K462" s="98">
        <v>0</v>
      </c>
      <c r="L462" s="99">
        <v>0</v>
      </c>
      <c r="M462" s="97">
        <v>2776.05</v>
      </c>
      <c r="N462" s="34" t="s">
        <v>893</v>
      </c>
      <c r="O462" s="6" t="s">
        <v>408</v>
      </c>
      <c r="P462" s="6" t="s">
        <v>12</v>
      </c>
      <c r="Q462" s="189">
        <v>34927</v>
      </c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/>
      <c r="AH462" s="207"/>
      <c r="AI462" s="207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7"/>
      <c r="BD462" s="207"/>
      <c r="BE462" s="207"/>
      <c r="BF462" s="207"/>
      <c r="BG462" s="207"/>
      <c r="BH462" s="207"/>
      <c r="BI462" s="207"/>
      <c r="BJ462" s="207"/>
      <c r="BK462" s="207"/>
      <c r="BL462" s="207"/>
      <c r="BM462" s="207"/>
      <c r="BN462" s="207"/>
      <c r="BO462" s="207"/>
      <c r="BP462" s="207"/>
      <c r="BQ462" s="207"/>
      <c r="BR462" s="207"/>
      <c r="BS462" s="207"/>
      <c r="BT462" s="207"/>
      <c r="BU462" s="207"/>
      <c r="BV462" s="207"/>
      <c r="BW462" s="207"/>
      <c r="BX462" s="207"/>
      <c r="BY462" s="207"/>
      <c r="BZ462" s="207"/>
      <c r="CA462" s="207"/>
      <c r="CB462" s="207"/>
      <c r="CC462" s="207"/>
      <c r="CD462" s="207"/>
      <c r="CE462" s="207"/>
      <c r="CF462" s="207"/>
      <c r="CG462" s="207"/>
      <c r="CH462" s="207"/>
      <c r="CI462" s="207"/>
      <c r="CJ462" s="207"/>
      <c r="CK462" s="207"/>
      <c r="CL462" s="207"/>
      <c r="CM462" s="207"/>
      <c r="CN462" s="207"/>
      <c r="CO462" s="207"/>
      <c r="CP462" s="207"/>
      <c r="CQ462" s="207"/>
      <c r="CR462" s="207"/>
      <c r="CS462" s="207"/>
      <c r="CT462" s="207"/>
      <c r="CU462" s="207"/>
      <c r="CV462" s="207"/>
      <c r="CW462" s="207"/>
      <c r="CX462" s="207"/>
      <c r="CY462" s="207"/>
      <c r="CZ462" s="207"/>
      <c r="DA462" s="207"/>
      <c r="DB462" s="207"/>
      <c r="DC462" s="207"/>
      <c r="DD462" s="207"/>
      <c r="DE462" s="207"/>
      <c r="DF462" s="207"/>
      <c r="DG462" s="207"/>
    </row>
    <row r="463" spans="1:111" s="15" customFormat="1" ht="15" customHeight="1" x14ac:dyDescent="0.25">
      <c r="A463" s="2"/>
      <c r="B463" s="50">
        <v>62</v>
      </c>
      <c r="C463" s="6">
        <v>460</v>
      </c>
      <c r="D463" s="2" t="s">
        <v>491</v>
      </c>
      <c r="E463" s="2" t="s">
        <v>914</v>
      </c>
      <c r="F463" s="2" t="s">
        <v>1055</v>
      </c>
      <c r="G463" s="2" t="s">
        <v>1335</v>
      </c>
      <c r="H463" s="2" t="s">
        <v>492</v>
      </c>
      <c r="I463" s="95">
        <v>4461.8999999999996</v>
      </c>
      <c r="J463" s="141">
        <v>0</v>
      </c>
      <c r="K463" s="98">
        <v>0</v>
      </c>
      <c r="L463" s="99">
        <v>0</v>
      </c>
      <c r="M463" s="97">
        <v>4461.8999999999996</v>
      </c>
      <c r="N463" s="34" t="s">
        <v>893</v>
      </c>
      <c r="O463" s="6" t="s">
        <v>408</v>
      </c>
      <c r="P463" s="6" t="s">
        <v>12</v>
      </c>
      <c r="Q463" s="189">
        <v>29267</v>
      </c>
      <c r="R463" s="207"/>
      <c r="S463" s="207"/>
      <c r="T463" s="207"/>
      <c r="U463" s="207"/>
      <c r="V463" s="207"/>
      <c r="W463" s="207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/>
      <c r="AH463" s="207"/>
      <c r="AI463" s="207"/>
      <c r="AJ463" s="207"/>
      <c r="AK463" s="207"/>
      <c r="AL463" s="207"/>
      <c r="AM463" s="207"/>
      <c r="AN463" s="207"/>
      <c r="AO463" s="207"/>
      <c r="AP463" s="207"/>
      <c r="AQ463" s="207"/>
      <c r="AR463" s="207"/>
      <c r="AS463" s="207"/>
      <c r="AT463" s="207"/>
      <c r="AU463" s="207"/>
      <c r="AV463" s="207"/>
      <c r="AW463" s="207"/>
      <c r="AX463" s="207"/>
      <c r="AY463" s="207"/>
      <c r="AZ463" s="207"/>
      <c r="BA463" s="207"/>
      <c r="BB463" s="207"/>
      <c r="BC463" s="207"/>
      <c r="BD463" s="207"/>
      <c r="BE463" s="207"/>
      <c r="BF463" s="207"/>
      <c r="BG463" s="207"/>
      <c r="BH463" s="207"/>
      <c r="BI463" s="207"/>
      <c r="BJ463" s="207"/>
      <c r="BK463" s="207"/>
      <c r="BL463" s="207"/>
      <c r="BM463" s="207"/>
      <c r="BN463" s="207"/>
      <c r="BO463" s="207"/>
      <c r="BP463" s="207"/>
      <c r="BQ463" s="207"/>
      <c r="BR463" s="207"/>
      <c r="BS463" s="207"/>
      <c r="BT463" s="207"/>
      <c r="BU463" s="207"/>
      <c r="BV463" s="207"/>
      <c r="BW463" s="207"/>
      <c r="BX463" s="207"/>
      <c r="BY463" s="207"/>
      <c r="BZ463" s="207"/>
      <c r="CA463" s="207"/>
      <c r="CB463" s="207"/>
      <c r="CC463" s="207"/>
      <c r="CD463" s="207"/>
      <c r="CE463" s="207"/>
      <c r="CF463" s="207"/>
      <c r="CG463" s="207"/>
      <c r="CH463" s="207"/>
      <c r="CI463" s="207"/>
      <c r="CJ463" s="207"/>
      <c r="CK463" s="207"/>
      <c r="CL463" s="207"/>
      <c r="CM463" s="207"/>
      <c r="CN463" s="207"/>
      <c r="CO463" s="207"/>
      <c r="CP463" s="207"/>
      <c r="CQ463" s="207"/>
      <c r="CR463" s="207"/>
      <c r="CS463" s="207"/>
      <c r="CT463" s="207"/>
      <c r="CU463" s="207"/>
      <c r="CV463" s="207"/>
      <c r="CW463" s="207"/>
      <c r="CX463" s="207"/>
      <c r="CY463" s="207"/>
      <c r="CZ463" s="207"/>
      <c r="DA463" s="207"/>
      <c r="DB463" s="207"/>
      <c r="DC463" s="207"/>
      <c r="DD463" s="207"/>
      <c r="DE463" s="207"/>
      <c r="DF463" s="207"/>
      <c r="DG463" s="207"/>
    </row>
    <row r="464" spans="1:111" s="15" customFormat="1" ht="15" customHeight="1" x14ac:dyDescent="0.25">
      <c r="A464" s="6"/>
      <c r="B464" s="50">
        <v>62</v>
      </c>
      <c r="C464" s="6">
        <v>461</v>
      </c>
      <c r="D464" s="6" t="s">
        <v>497</v>
      </c>
      <c r="E464" s="6" t="s">
        <v>1043</v>
      </c>
      <c r="F464" s="6" t="s">
        <v>971</v>
      </c>
      <c r="G464" s="6" t="s">
        <v>1139</v>
      </c>
      <c r="H464" s="6" t="s">
        <v>498</v>
      </c>
      <c r="I464" s="95">
        <v>3585</v>
      </c>
      <c r="J464" s="141">
        <v>0</v>
      </c>
      <c r="K464" s="98">
        <v>0</v>
      </c>
      <c r="L464" s="99">
        <v>0</v>
      </c>
      <c r="M464" s="97">
        <v>3585</v>
      </c>
      <c r="N464" s="34" t="s">
        <v>893</v>
      </c>
      <c r="O464" s="6" t="s">
        <v>408</v>
      </c>
      <c r="P464" s="6" t="s">
        <v>12</v>
      </c>
      <c r="Q464" s="189">
        <v>36104</v>
      </c>
      <c r="R464" s="207"/>
      <c r="S464" s="207"/>
      <c r="T464" s="207"/>
      <c r="U464" s="207"/>
      <c r="V464" s="207"/>
      <c r="W464" s="207"/>
      <c r="X464" s="207"/>
      <c r="Y464" s="207"/>
      <c r="Z464" s="207"/>
      <c r="AA464" s="207"/>
      <c r="AB464" s="207"/>
      <c r="AC464" s="207"/>
      <c r="AD464" s="207"/>
      <c r="AE464" s="207"/>
      <c r="AF464" s="207"/>
      <c r="AG464" s="207"/>
      <c r="AH464" s="207"/>
      <c r="AI464" s="207"/>
      <c r="AJ464" s="207"/>
      <c r="AK464" s="207"/>
      <c r="AL464" s="207"/>
      <c r="AM464" s="207"/>
      <c r="AN464" s="207"/>
      <c r="AO464" s="207"/>
      <c r="AP464" s="207"/>
      <c r="AQ464" s="207"/>
      <c r="AR464" s="207"/>
      <c r="AS464" s="207"/>
      <c r="AT464" s="207"/>
      <c r="AU464" s="207"/>
      <c r="AV464" s="207"/>
      <c r="AW464" s="207"/>
      <c r="AX464" s="207"/>
      <c r="AY464" s="207"/>
      <c r="AZ464" s="207"/>
      <c r="BA464" s="207"/>
      <c r="BB464" s="207"/>
      <c r="BC464" s="207"/>
      <c r="BD464" s="207"/>
      <c r="BE464" s="207"/>
      <c r="BF464" s="207"/>
      <c r="BG464" s="207"/>
      <c r="BH464" s="207"/>
      <c r="BI464" s="207"/>
      <c r="BJ464" s="207"/>
      <c r="BK464" s="207"/>
      <c r="BL464" s="207"/>
      <c r="BM464" s="207"/>
      <c r="BN464" s="207"/>
      <c r="BO464" s="207"/>
      <c r="BP464" s="207"/>
      <c r="BQ464" s="207"/>
      <c r="BR464" s="207"/>
      <c r="BS464" s="207"/>
      <c r="BT464" s="207"/>
      <c r="BU464" s="207"/>
      <c r="BV464" s="207"/>
      <c r="BW464" s="207"/>
      <c r="BX464" s="207"/>
      <c r="BY464" s="207"/>
      <c r="BZ464" s="207"/>
      <c r="CA464" s="207"/>
      <c r="CB464" s="207"/>
      <c r="CC464" s="207"/>
      <c r="CD464" s="207"/>
      <c r="CE464" s="207"/>
      <c r="CF464" s="207"/>
      <c r="CG464" s="207"/>
      <c r="CH464" s="207"/>
      <c r="CI464" s="207"/>
      <c r="CJ464" s="207"/>
      <c r="CK464" s="207"/>
      <c r="CL464" s="207"/>
      <c r="CM464" s="207"/>
      <c r="CN464" s="207"/>
      <c r="CO464" s="207"/>
      <c r="CP464" s="207"/>
      <c r="CQ464" s="207"/>
      <c r="CR464" s="207"/>
      <c r="CS464" s="207"/>
      <c r="CT464" s="207"/>
      <c r="CU464" s="207"/>
      <c r="CV464" s="207"/>
      <c r="CW464" s="207"/>
      <c r="CX464" s="207"/>
      <c r="CY464" s="207"/>
      <c r="CZ464" s="207"/>
      <c r="DA464" s="207"/>
      <c r="DB464" s="207"/>
      <c r="DC464" s="207"/>
      <c r="DD464" s="207"/>
      <c r="DE464" s="207"/>
      <c r="DF464" s="207"/>
      <c r="DG464" s="207"/>
    </row>
    <row r="465" spans="1:111" s="15" customFormat="1" ht="15" customHeight="1" x14ac:dyDescent="0.25">
      <c r="A465" s="2"/>
      <c r="B465" s="50">
        <v>62</v>
      </c>
      <c r="C465" s="6">
        <v>462</v>
      </c>
      <c r="D465" s="2" t="s">
        <v>493</v>
      </c>
      <c r="E465" s="2" t="s">
        <v>1117</v>
      </c>
      <c r="F465" s="2" t="s">
        <v>1024</v>
      </c>
      <c r="G465" s="2" t="s">
        <v>1336</v>
      </c>
      <c r="H465" s="2" t="s">
        <v>494</v>
      </c>
      <c r="I465" s="95">
        <v>4236.45</v>
      </c>
      <c r="J465" s="141">
        <v>0</v>
      </c>
      <c r="K465" s="98">
        <v>0</v>
      </c>
      <c r="L465" s="99">
        <v>0</v>
      </c>
      <c r="M465" s="97">
        <v>4236.45</v>
      </c>
      <c r="N465" s="34" t="s">
        <v>893</v>
      </c>
      <c r="O465" s="6" t="s">
        <v>408</v>
      </c>
      <c r="P465" s="6" t="s">
        <v>12</v>
      </c>
      <c r="Q465" s="189">
        <v>29281</v>
      </c>
      <c r="R465" s="207"/>
      <c r="S465" s="207"/>
      <c r="T465" s="207"/>
      <c r="U465" s="207"/>
      <c r="V465" s="207"/>
      <c r="W465" s="207"/>
      <c r="X465" s="207"/>
      <c r="Y465" s="207"/>
      <c r="Z465" s="207"/>
      <c r="AA465" s="207"/>
      <c r="AB465" s="207"/>
      <c r="AC465" s="207"/>
      <c r="AD465" s="207"/>
      <c r="AE465" s="207"/>
      <c r="AF465" s="207"/>
      <c r="AG465" s="207"/>
      <c r="AH465" s="207"/>
      <c r="AI465" s="207"/>
      <c r="AJ465" s="207"/>
      <c r="AK465" s="207"/>
      <c r="AL465" s="207"/>
      <c r="AM465" s="207"/>
      <c r="AN465" s="207"/>
      <c r="AO465" s="207"/>
      <c r="AP465" s="207"/>
      <c r="AQ465" s="207"/>
      <c r="AR465" s="207"/>
      <c r="AS465" s="207"/>
      <c r="AT465" s="207"/>
      <c r="AU465" s="207"/>
      <c r="AV465" s="207"/>
      <c r="AW465" s="207"/>
      <c r="AX465" s="207"/>
      <c r="AY465" s="207"/>
      <c r="AZ465" s="207"/>
      <c r="BA465" s="207"/>
      <c r="BB465" s="207"/>
      <c r="BC465" s="207"/>
      <c r="BD465" s="207"/>
      <c r="BE465" s="207"/>
      <c r="BF465" s="207"/>
      <c r="BG465" s="207"/>
      <c r="BH465" s="207"/>
      <c r="BI465" s="207"/>
      <c r="BJ465" s="207"/>
      <c r="BK465" s="207"/>
      <c r="BL465" s="207"/>
      <c r="BM465" s="207"/>
      <c r="BN465" s="207"/>
      <c r="BO465" s="207"/>
      <c r="BP465" s="207"/>
      <c r="BQ465" s="207"/>
      <c r="BR465" s="207"/>
      <c r="BS465" s="207"/>
      <c r="BT465" s="207"/>
      <c r="BU465" s="207"/>
      <c r="BV465" s="207"/>
      <c r="BW465" s="207"/>
      <c r="BX465" s="207"/>
      <c r="BY465" s="207"/>
      <c r="BZ465" s="207"/>
      <c r="CA465" s="207"/>
      <c r="CB465" s="207"/>
      <c r="CC465" s="207"/>
      <c r="CD465" s="207"/>
      <c r="CE465" s="207"/>
      <c r="CF465" s="207"/>
      <c r="CG465" s="207"/>
      <c r="CH465" s="207"/>
      <c r="CI465" s="207"/>
      <c r="CJ465" s="207"/>
      <c r="CK465" s="207"/>
      <c r="CL465" s="207"/>
      <c r="CM465" s="207"/>
      <c r="CN465" s="207"/>
      <c r="CO465" s="207"/>
      <c r="CP465" s="207"/>
      <c r="CQ465" s="207"/>
      <c r="CR465" s="207"/>
      <c r="CS465" s="207"/>
      <c r="CT465" s="207"/>
      <c r="CU465" s="207"/>
      <c r="CV465" s="207"/>
      <c r="CW465" s="207"/>
      <c r="CX465" s="207"/>
      <c r="CY465" s="207"/>
      <c r="CZ465" s="207"/>
      <c r="DA465" s="207"/>
      <c r="DB465" s="207"/>
      <c r="DC465" s="207"/>
      <c r="DD465" s="207"/>
      <c r="DE465" s="207"/>
      <c r="DF465" s="207"/>
      <c r="DG465" s="207"/>
    </row>
    <row r="466" spans="1:111" s="15" customFormat="1" ht="15" customHeight="1" x14ac:dyDescent="0.25">
      <c r="A466" s="2"/>
      <c r="B466" s="50">
        <v>62</v>
      </c>
      <c r="C466" s="6">
        <v>463</v>
      </c>
      <c r="D466" s="2" t="s">
        <v>433</v>
      </c>
      <c r="E466" s="2" t="s">
        <v>1118</v>
      </c>
      <c r="F466" s="2" t="s">
        <v>937</v>
      </c>
      <c r="G466" s="2" t="s">
        <v>1337</v>
      </c>
      <c r="H466" s="2" t="s">
        <v>434</v>
      </c>
      <c r="I466" s="95">
        <v>1672.65</v>
      </c>
      <c r="J466" s="141">
        <v>0</v>
      </c>
      <c r="K466" s="98">
        <v>0</v>
      </c>
      <c r="L466" s="99">
        <v>0</v>
      </c>
      <c r="M466" s="97">
        <v>1672.65</v>
      </c>
      <c r="N466" s="34" t="s">
        <v>893</v>
      </c>
      <c r="O466" s="6" t="s">
        <v>408</v>
      </c>
      <c r="P466" s="6" t="s">
        <v>12</v>
      </c>
      <c r="Q466" s="189">
        <v>38376</v>
      </c>
      <c r="R466" s="207"/>
      <c r="S466" s="207"/>
      <c r="T466" s="207"/>
      <c r="U466" s="207"/>
      <c r="V466" s="207"/>
      <c r="W466" s="207"/>
      <c r="X466" s="207"/>
      <c r="Y466" s="207"/>
      <c r="Z466" s="207"/>
      <c r="AA466" s="207"/>
      <c r="AB466" s="207"/>
      <c r="AC466" s="207"/>
      <c r="AD466" s="207"/>
      <c r="AE466" s="207"/>
      <c r="AF466" s="207"/>
      <c r="AG466" s="207"/>
      <c r="AH466" s="207"/>
      <c r="AI466" s="207"/>
      <c r="AJ466" s="207"/>
      <c r="AK466" s="207"/>
      <c r="AL466" s="207"/>
      <c r="AM466" s="207"/>
      <c r="AN466" s="207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  <c r="BI466" s="207"/>
      <c r="BJ466" s="207"/>
      <c r="BK466" s="207"/>
      <c r="BL466" s="207"/>
      <c r="BM466" s="207"/>
      <c r="BN466" s="207"/>
      <c r="BO466" s="207"/>
      <c r="BP466" s="207"/>
      <c r="BQ466" s="207"/>
      <c r="BR466" s="207"/>
      <c r="BS466" s="207"/>
      <c r="BT466" s="207"/>
      <c r="BU466" s="207"/>
      <c r="BV466" s="207"/>
      <c r="BW466" s="207"/>
      <c r="BX466" s="207"/>
      <c r="BY466" s="207"/>
      <c r="BZ466" s="207"/>
      <c r="CA466" s="207"/>
      <c r="CB466" s="207"/>
      <c r="CC466" s="207"/>
      <c r="CD466" s="207"/>
      <c r="CE466" s="207"/>
      <c r="CF466" s="207"/>
      <c r="CG466" s="207"/>
      <c r="CH466" s="207"/>
      <c r="CI466" s="207"/>
      <c r="CJ466" s="207"/>
      <c r="CK466" s="207"/>
      <c r="CL466" s="207"/>
      <c r="CM466" s="207"/>
      <c r="CN466" s="207"/>
      <c r="CO466" s="207"/>
      <c r="CP466" s="207"/>
      <c r="CQ466" s="207"/>
      <c r="CR466" s="207"/>
      <c r="CS466" s="207"/>
      <c r="CT466" s="207"/>
      <c r="CU466" s="207"/>
      <c r="CV466" s="207"/>
      <c r="CW466" s="207"/>
      <c r="CX466" s="207"/>
      <c r="CY466" s="207"/>
      <c r="CZ466" s="207"/>
      <c r="DA466" s="207"/>
      <c r="DB466" s="207"/>
      <c r="DC466" s="207"/>
      <c r="DD466" s="207"/>
      <c r="DE466" s="207"/>
      <c r="DF466" s="207"/>
      <c r="DG466" s="207"/>
    </row>
    <row r="467" spans="1:111" s="83" customFormat="1" ht="15" customHeight="1" x14ac:dyDescent="0.25">
      <c r="A467" s="6"/>
      <c r="B467" s="50">
        <v>62</v>
      </c>
      <c r="C467" s="6">
        <v>464</v>
      </c>
      <c r="D467" s="6" t="s">
        <v>495</v>
      </c>
      <c r="E467" s="6" t="s">
        <v>924</v>
      </c>
      <c r="F467" s="6" t="s">
        <v>1098</v>
      </c>
      <c r="G467" s="6" t="s">
        <v>1200</v>
      </c>
      <c r="H467" s="6" t="s">
        <v>496</v>
      </c>
      <c r="I467" s="95">
        <v>3320.25</v>
      </c>
      <c r="J467" s="141">
        <v>0</v>
      </c>
      <c r="K467" s="98">
        <v>0</v>
      </c>
      <c r="L467" s="99">
        <v>0</v>
      </c>
      <c r="M467" s="97">
        <v>3320.25</v>
      </c>
      <c r="N467" s="34" t="s">
        <v>893</v>
      </c>
      <c r="O467" s="6" t="s">
        <v>408</v>
      </c>
      <c r="P467" s="6" t="s">
        <v>12</v>
      </c>
      <c r="Q467" s="189">
        <v>35685</v>
      </c>
      <c r="R467" s="207"/>
      <c r="S467" s="207"/>
      <c r="T467" s="207"/>
      <c r="U467" s="207"/>
      <c r="V467" s="207"/>
      <c r="W467" s="207"/>
      <c r="X467" s="207"/>
      <c r="Y467" s="207"/>
      <c r="Z467" s="207"/>
      <c r="AA467" s="207"/>
      <c r="AB467" s="207"/>
      <c r="AC467" s="207"/>
      <c r="AD467" s="207"/>
      <c r="AE467" s="207"/>
      <c r="AF467" s="207"/>
      <c r="AG467" s="207"/>
      <c r="AH467" s="207"/>
      <c r="AI467" s="207"/>
      <c r="AJ467" s="207"/>
      <c r="AK467" s="207"/>
      <c r="AL467" s="207"/>
      <c r="AM467" s="207"/>
      <c r="AN467" s="207"/>
      <c r="AO467" s="207"/>
      <c r="AP467" s="207"/>
      <c r="AQ467" s="207"/>
      <c r="AR467" s="207"/>
      <c r="AS467" s="207"/>
      <c r="AT467" s="207"/>
      <c r="AU467" s="207"/>
      <c r="AV467" s="207"/>
      <c r="AW467" s="207"/>
      <c r="AX467" s="207"/>
      <c r="AY467" s="207"/>
      <c r="AZ467" s="207"/>
      <c r="BA467" s="207"/>
      <c r="BB467" s="207"/>
      <c r="BC467" s="207"/>
      <c r="BD467" s="207"/>
      <c r="BE467" s="207"/>
      <c r="BF467" s="207"/>
      <c r="BG467" s="207"/>
      <c r="BH467" s="207"/>
      <c r="BI467" s="207"/>
      <c r="BJ467" s="207"/>
      <c r="BK467" s="207"/>
      <c r="BL467" s="207"/>
      <c r="BM467" s="207"/>
      <c r="BN467" s="207"/>
      <c r="BO467" s="207"/>
      <c r="BP467" s="207"/>
      <c r="BQ467" s="207"/>
      <c r="BR467" s="207"/>
      <c r="BS467" s="207"/>
      <c r="BT467" s="207"/>
      <c r="BU467" s="207"/>
      <c r="BV467" s="207"/>
      <c r="BW467" s="207"/>
      <c r="BX467" s="207"/>
      <c r="BY467" s="207"/>
      <c r="BZ467" s="207"/>
      <c r="CA467" s="207"/>
      <c r="CB467" s="207"/>
      <c r="CC467" s="207"/>
      <c r="CD467" s="207"/>
      <c r="CE467" s="207"/>
      <c r="CF467" s="207"/>
      <c r="CG467" s="207"/>
      <c r="CH467" s="207"/>
      <c r="CI467" s="207"/>
      <c r="CJ467" s="207"/>
      <c r="CK467" s="207"/>
      <c r="CL467" s="207"/>
      <c r="CM467" s="207"/>
      <c r="CN467" s="207"/>
      <c r="CO467" s="207"/>
      <c r="CP467" s="207"/>
      <c r="CQ467" s="207"/>
      <c r="CR467" s="207"/>
      <c r="CS467" s="207"/>
      <c r="CT467" s="207"/>
      <c r="CU467" s="207"/>
      <c r="CV467" s="207"/>
      <c r="CW467" s="207"/>
      <c r="CX467" s="207"/>
      <c r="CY467" s="207"/>
      <c r="CZ467" s="207"/>
      <c r="DA467" s="207"/>
      <c r="DB467" s="207"/>
      <c r="DC467" s="207"/>
      <c r="DD467" s="207"/>
      <c r="DE467" s="207"/>
      <c r="DF467" s="207"/>
      <c r="DG467" s="207"/>
    </row>
    <row r="468" spans="1:111" s="83" customFormat="1" ht="15" customHeight="1" x14ac:dyDescent="0.25">
      <c r="A468" s="6"/>
      <c r="B468" s="50">
        <v>62</v>
      </c>
      <c r="C468" s="6">
        <v>465</v>
      </c>
      <c r="D468" s="6" t="s">
        <v>487</v>
      </c>
      <c r="E468" s="6" t="s">
        <v>1035</v>
      </c>
      <c r="F468" s="6" t="s">
        <v>928</v>
      </c>
      <c r="G468" s="6" t="s">
        <v>1176</v>
      </c>
      <c r="H468" s="6" t="s">
        <v>488</v>
      </c>
      <c r="I468" s="95">
        <v>4540.6499999999996</v>
      </c>
      <c r="J468" s="141">
        <v>0</v>
      </c>
      <c r="K468" s="98">
        <v>0</v>
      </c>
      <c r="L468" s="99">
        <v>0</v>
      </c>
      <c r="M468" s="97">
        <v>4540.6499999999996</v>
      </c>
      <c r="N468" s="34" t="s">
        <v>893</v>
      </c>
      <c r="O468" s="6" t="s">
        <v>408</v>
      </c>
      <c r="P468" s="6" t="s">
        <v>12</v>
      </c>
      <c r="Q468" s="189">
        <v>32509</v>
      </c>
      <c r="R468" s="207"/>
      <c r="S468" s="207"/>
      <c r="T468" s="207"/>
      <c r="U468" s="207"/>
      <c r="V468" s="207"/>
      <c r="W468" s="207"/>
      <c r="X468" s="207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07"/>
      <c r="AK468" s="207"/>
      <c r="AL468" s="207"/>
      <c r="AM468" s="207"/>
      <c r="AN468" s="207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  <c r="BI468" s="207"/>
      <c r="BJ468" s="207"/>
      <c r="BK468" s="207"/>
      <c r="BL468" s="207"/>
      <c r="BM468" s="207"/>
      <c r="BN468" s="207"/>
      <c r="BO468" s="207"/>
      <c r="BP468" s="207"/>
      <c r="BQ468" s="207"/>
      <c r="BR468" s="207"/>
      <c r="BS468" s="207"/>
      <c r="BT468" s="207"/>
      <c r="BU468" s="207"/>
      <c r="BV468" s="207"/>
      <c r="BW468" s="207"/>
      <c r="BX468" s="207"/>
      <c r="BY468" s="207"/>
      <c r="BZ468" s="207"/>
      <c r="CA468" s="207"/>
      <c r="CB468" s="207"/>
      <c r="CC468" s="207"/>
      <c r="CD468" s="207"/>
      <c r="CE468" s="207"/>
      <c r="CF468" s="207"/>
      <c r="CG468" s="207"/>
      <c r="CH468" s="207"/>
      <c r="CI468" s="207"/>
      <c r="CJ468" s="207"/>
      <c r="CK468" s="207"/>
      <c r="CL468" s="207"/>
      <c r="CM468" s="207"/>
      <c r="CN468" s="207"/>
      <c r="CO468" s="207"/>
      <c r="CP468" s="207"/>
      <c r="CQ468" s="207"/>
      <c r="CR468" s="207"/>
      <c r="CS468" s="207"/>
      <c r="CT468" s="207"/>
      <c r="CU468" s="207"/>
      <c r="CV468" s="207"/>
      <c r="CW468" s="207"/>
      <c r="CX468" s="207"/>
      <c r="CY468" s="207"/>
      <c r="CZ468" s="207"/>
      <c r="DA468" s="207"/>
      <c r="DB468" s="207"/>
      <c r="DC468" s="207"/>
      <c r="DD468" s="207"/>
      <c r="DE468" s="207"/>
      <c r="DF468" s="207"/>
      <c r="DG468" s="207"/>
    </row>
    <row r="469" spans="1:111" s="15" customFormat="1" ht="15" customHeight="1" x14ac:dyDescent="0.25">
      <c r="A469" s="6"/>
      <c r="B469" s="50">
        <v>62</v>
      </c>
      <c r="C469" s="6">
        <v>466</v>
      </c>
      <c r="D469" s="6" t="s">
        <v>1541</v>
      </c>
      <c r="E469" s="6" t="s">
        <v>991</v>
      </c>
      <c r="F469" s="6" t="s">
        <v>970</v>
      </c>
      <c r="G469" s="6" t="s">
        <v>1558</v>
      </c>
      <c r="H469" s="6" t="s">
        <v>1559</v>
      </c>
      <c r="I469" s="95">
        <v>2244.9</v>
      </c>
      <c r="J469" s="141">
        <v>0</v>
      </c>
      <c r="K469" s="98">
        <v>0</v>
      </c>
      <c r="L469" s="99">
        <v>0</v>
      </c>
      <c r="M469" s="97">
        <v>2244.9</v>
      </c>
      <c r="N469" s="34" t="s">
        <v>893</v>
      </c>
      <c r="O469" s="6" t="s">
        <v>408</v>
      </c>
      <c r="P469" s="6" t="s">
        <v>12</v>
      </c>
      <c r="Q469" s="189">
        <v>43678</v>
      </c>
      <c r="R469" s="207"/>
      <c r="S469" s="207"/>
      <c r="T469" s="207"/>
      <c r="U469" s="207"/>
      <c r="V469" s="207"/>
      <c r="W469" s="207"/>
      <c r="X469" s="207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07"/>
      <c r="AK469" s="207"/>
      <c r="AL469" s="207"/>
      <c r="AM469" s="207"/>
      <c r="AN469" s="207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  <c r="BI469" s="207"/>
      <c r="BJ469" s="207"/>
      <c r="BK469" s="207"/>
      <c r="BL469" s="207"/>
      <c r="BM469" s="207"/>
      <c r="BN469" s="207"/>
      <c r="BO469" s="207"/>
      <c r="BP469" s="207"/>
      <c r="BQ469" s="207"/>
      <c r="BR469" s="207"/>
      <c r="BS469" s="207"/>
      <c r="BT469" s="207"/>
      <c r="BU469" s="207"/>
      <c r="BV469" s="207"/>
      <c r="BW469" s="207"/>
      <c r="BX469" s="207"/>
      <c r="BY469" s="207"/>
      <c r="BZ469" s="207"/>
      <c r="CA469" s="207"/>
      <c r="CB469" s="207"/>
      <c r="CC469" s="207"/>
      <c r="CD469" s="207"/>
      <c r="CE469" s="207"/>
      <c r="CF469" s="207"/>
      <c r="CG469" s="207"/>
      <c r="CH469" s="207"/>
      <c r="CI469" s="207"/>
      <c r="CJ469" s="207"/>
      <c r="CK469" s="207"/>
      <c r="CL469" s="207"/>
      <c r="CM469" s="207"/>
      <c r="CN469" s="207"/>
      <c r="CO469" s="207"/>
      <c r="CP469" s="207"/>
      <c r="CQ469" s="207"/>
      <c r="CR469" s="207"/>
      <c r="CS469" s="207"/>
      <c r="CT469" s="207"/>
      <c r="CU469" s="207"/>
      <c r="CV469" s="207"/>
      <c r="CW469" s="207"/>
      <c r="CX469" s="207"/>
      <c r="CY469" s="207"/>
      <c r="CZ469" s="207"/>
      <c r="DA469" s="207"/>
      <c r="DB469" s="207"/>
      <c r="DC469" s="207"/>
      <c r="DD469" s="207"/>
      <c r="DE469" s="207"/>
      <c r="DF469" s="207"/>
      <c r="DG469" s="207"/>
    </row>
    <row r="470" spans="1:111" s="15" customFormat="1" ht="15" customHeight="1" x14ac:dyDescent="0.25">
      <c r="A470" s="6"/>
      <c r="B470" s="50">
        <v>62</v>
      </c>
      <c r="C470" s="6">
        <v>467</v>
      </c>
      <c r="D470" s="6" t="s">
        <v>1560</v>
      </c>
      <c r="E470" s="6" t="s">
        <v>1384</v>
      </c>
      <c r="F470" s="6" t="s">
        <v>904</v>
      </c>
      <c r="G470" s="6" t="s">
        <v>1561</v>
      </c>
      <c r="H470" s="6" t="s">
        <v>1562</v>
      </c>
      <c r="I470" s="95">
        <v>1691.1</v>
      </c>
      <c r="J470" s="141">
        <v>0</v>
      </c>
      <c r="K470" s="98">
        <v>0</v>
      </c>
      <c r="L470" s="99">
        <v>0</v>
      </c>
      <c r="M470" s="97">
        <v>1691.1</v>
      </c>
      <c r="N470" s="34" t="s">
        <v>893</v>
      </c>
      <c r="O470" s="6" t="s">
        <v>408</v>
      </c>
      <c r="P470" s="6" t="s">
        <v>12</v>
      </c>
      <c r="Q470" s="189">
        <v>43662</v>
      </c>
      <c r="R470" s="207"/>
      <c r="S470" s="207"/>
      <c r="T470" s="207"/>
      <c r="U470" s="207"/>
      <c r="V470" s="207"/>
      <c r="W470" s="207"/>
      <c r="X470" s="207"/>
      <c r="Y470" s="207"/>
      <c r="Z470" s="207"/>
      <c r="AA470" s="207"/>
      <c r="AB470" s="207"/>
      <c r="AC470" s="207"/>
      <c r="AD470" s="207"/>
      <c r="AE470" s="207"/>
      <c r="AF470" s="207"/>
      <c r="AG470" s="207"/>
      <c r="AH470" s="207"/>
      <c r="AI470" s="207"/>
      <c r="AJ470" s="207"/>
      <c r="AK470" s="207"/>
      <c r="AL470" s="207"/>
      <c r="AM470" s="207"/>
      <c r="AN470" s="207"/>
      <c r="AO470" s="207"/>
      <c r="AP470" s="207"/>
      <c r="AQ470" s="207"/>
      <c r="AR470" s="207"/>
      <c r="AS470" s="207"/>
      <c r="AT470" s="207"/>
      <c r="AU470" s="207"/>
      <c r="AV470" s="207"/>
      <c r="AW470" s="207"/>
      <c r="AX470" s="207"/>
      <c r="AY470" s="207"/>
      <c r="AZ470" s="207"/>
      <c r="BA470" s="207"/>
      <c r="BB470" s="207"/>
      <c r="BC470" s="207"/>
      <c r="BD470" s="207"/>
      <c r="BE470" s="207"/>
      <c r="BF470" s="207"/>
      <c r="BG470" s="207"/>
      <c r="BH470" s="207"/>
      <c r="BI470" s="207"/>
      <c r="BJ470" s="207"/>
      <c r="BK470" s="207"/>
      <c r="BL470" s="207"/>
      <c r="BM470" s="207"/>
      <c r="BN470" s="207"/>
      <c r="BO470" s="207"/>
      <c r="BP470" s="207"/>
      <c r="BQ470" s="207"/>
      <c r="BR470" s="207"/>
      <c r="BS470" s="207"/>
      <c r="BT470" s="207"/>
      <c r="BU470" s="207"/>
      <c r="BV470" s="207"/>
      <c r="BW470" s="207"/>
      <c r="BX470" s="207"/>
      <c r="BY470" s="207"/>
      <c r="BZ470" s="207"/>
      <c r="CA470" s="207"/>
      <c r="CB470" s="207"/>
      <c r="CC470" s="207"/>
      <c r="CD470" s="207"/>
      <c r="CE470" s="207"/>
      <c r="CF470" s="207"/>
      <c r="CG470" s="207"/>
      <c r="CH470" s="207"/>
      <c r="CI470" s="207"/>
      <c r="CJ470" s="207"/>
      <c r="CK470" s="207"/>
      <c r="CL470" s="207"/>
      <c r="CM470" s="207"/>
      <c r="CN470" s="207"/>
      <c r="CO470" s="207"/>
      <c r="CP470" s="207"/>
      <c r="CQ470" s="207"/>
      <c r="CR470" s="207"/>
      <c r="CS470" s="207"/>
      <c r="CT470" s="207"/>
      <c r="CU470" s="207"/>
      <c r="CV470" s="207"/>
      <c r="CW470" s="207"/>
      <c r="CX470" s="207"/>
      <c r="CY470" s="207"/>
      <c r="CZ470" s="207"/>
      <c r="DA470" s="207"/>
      <c r="DB470" s="207"/>
      <c r="DC470" s="207"/>
      <c r="DD470" s="207"/>
      <c r="DE470" s="207"/>
      <c r="DF470" s="207"/>
      <c r="DG470" s="207"/>
    </row>
    <row r="471" spans="1:111" s="15" customFormat="1" ht="15" customHeight="1" x14ac:dyDescent="0.25">
      <c r="A471" s="6"/>
      <c r="B471" s="50">
        <v>62</v>
      </c>
      <c r="C471" s="6">
        <v>468</v>
      </c>
      <c r="D471" s="6" t="s">
        <v>1591</v>
      </c>
      <c r="E471" s="6" t="s">
        <v>1592</v>
      </c>
      <c r="F471" s="6" t="s">
        <v>1593</v>
      </c>
      <c r="G471" s="6" t="s">
        <v>1594</v>
      </c>
      <c r="H471" s="6" t="s">
        <v>1595</v>
      </c>
      <c r="I471" s="95">
        <v>4753.5</v>
      </c>
      <c r="J471" s="141">
        <v>0</v>
      </c>
      <c r="K471" s="98">
        <v>0</v>
      </c>
      <c r="L471" s="99">
        <v>0</v>
      </c>
      <c r="M471" s="97">
        <v>4753.5</v>
      </c>
      <c r="N471" s="34" t="s">
        <v>893</v>
      </c>
      <c r="O471" s="6" t="s">
        <v>408</v>
      </c>
      <c r="P471" s="6" t="s">
        <v>12</v>
      </c>
      <c r="Q471" s="189">
        <v>43712</v>
      </c>
      <c r="R471" s="207"/>
      <c r="S471" s="207"/>
      <c r="T471" s="207"/>
      <c r="U471" s="207"/>
      <c r="V471" s="207"/>
      <c r="W471" s="207"/>
      <c r="X471" s="207"/>
      <c r="Y471" s="207"/>
      <c r="Z471" s="207"/>
      <c r="AA471" s="207"/>
      <c r="AB471" s="207"/>
      <c r="AC471" s="207"/>
      <c r="AD471" s="207"/>
      <c r="AE471" s="207"/>
      <c r="AF471" s="207"/>
      <c r="AG471" s="207"/>
      <c r="AH471" s="207"/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  <c r="BI471" s="207"/>
      <c r="BJ471" s="207"/>
      <c r="BK471" s="207"/>
      <c r="BL471" s="207"/>
      <c r="BM471" s="207"/>
      <c r="BN471" s="207"/>
      <c r="BO471" s="207"/>
      <c r="BP471" s="207"/>
      <c r="BQ471" s="207"/>
      <c r="BR471" s="207"/>
      <c r="BS471" s="207"/>
      <c r="BT471" s="207"/>
      <c r="BU471" s="207"/>
      <c r="BV471" s="207"/>
      <c r="BW471" s="207"/>
      <c r="BX471" s="207"/>
      <c r="BY471" s="207"/>
      <c r="BZ471" s="207"/>
      <c r="CA471" s="207"/>
      <c r="CB471" s="207"/>
      <c r="CC471" s="207"/>
      <c r="CD471" s="207"/>
      <c r="CE471" s="207"/>
      <c r="CF471" s="207"/>
      <c r="CG471" s="207"/>
      <c r="CH471" s="207"/>
      <c r="CI471" s="207"/>
      <c r="CJ471" s="207"/>
      <c r="CK471" s="207"/>
      <c r="CL471" s="207"/>
      <c r="CM471" s="207"/>
      <c r="CN471" s="207"/>
      <c r="CO471" s="207"/>
      <c r="CP471" s="207"/>
      <c r="CQ471" s="207"/>
      <c r="CR471" s="207"/>
      <c r="CS471" s="207"/>
      <c r="CT471" s="207"/>
      <c r="CU471" s="207"/>
      <c r="CV471" s="207"/>
      <c r="CW471" s="207"/>
      <c r="CX471" s="207"/>
      <c r="CY471" s="207"/>
      <c r="CZ471" s="207"/>
      <c r="DA471" s="207"/>
      <c r="DB471" s="207"/>
      <c r="DC471" s="207"/>
      <c r="DD471" s="207"/>
      <c r="DE471" s="207"/>
      <c r="DF471" s="207"/>
      <c r="DG471" s="207"/>
    </row>
    <row r="472" spans="1:111" s="15" customFormat="1" ht="15" customHeight="1" x14ac:dyDescent="0.25">
      <c r="A472" s="2"/>
      <c r="B472" s="111">
        <v>62</v>
      </c>
      <c r="C472" s="6">
        <v>469</v>
      </c>
      <c r="D472" s="2" t="s">
        <v>1753</v>
      </c>
      <c r="E472" s="2" t="s">
        <v>1004</v>
      </c>
      <c r="F472" s="2" t="s">
        <v>1423</v>
      </c>
      <c r="G472" s="2" t="s">
        <v>1754</v>
      </c>
      <c r="H472" s="2" t="s">
        <v>1755</v>
      </c>
      <c r="I472" s="95">
        <v>2205.4499999999998</v>
      </c>
      <c r="J472" s="141">
        <v>0</v>
      </c>
      <c r="K472" s="98">
        <v>0</v>
      </c>
      <c r="L472" s="99">
        <v>0</v>
      </c>
      <c r="M472" s="97">
        <v>2205.4499999999998</v>
      </c>
      <c r="N472" s="34" t="s">
        <v>893</v>
      </c>
      <c r="O472" s="6" t="s">
        <v>408</v>
      </c>
      <c r="P472" s="6" t="s">
        <v>12</v>
      </c>
      <c r="Q472" s="189">
        <v>44473</v>
      </c>
      <c r="R472" s="207"/>
      <c r="S472" s="207"/>
      <c r="T472" s="207"/>
      <c r="U472" s="207"/>
      <c r="V472" s="207"/>
      <c r="W472" s="207"/>
      <c r="X472" s="207"/>
      <c r="Y472" s="207"/>
      <c r="Z472" s="207"/>
      <c r="AA472" s="207"/>
      <c r="AB472" s="207"/>
      <c r="AC472" s="207"/>
      <c r="AD472" s="207"/>
      <c r="AE472" s="207"/>
      <c r="AF472" s="207"/>
      <c r="AG472" s="207"/>
      <c r="AH472" s="207"/>
      <c r="AI472" s="207"/>
      <c r="AJ472" s="207"/>
      <c r="AK472" s="207"/>
      <c r="AL472" s="207"/>
      <c r="AM472" s="207"/>
      <c r="AN472" s="207"/>
      <c r="AO472" s="207"/>
      <c r="AP472" s="207"/>
      <c r="AQ472" s="207"/>
      <c r="AR472" s="207"/>
      <c r="AS472" s="207"/>
      <c r="AT472" s="207"/>
      <c r="AU472" s="207"/>
      <c r="AV472" s="207"/>
      <c r="AW472" s="207"/>
      <c r="AX472" s="207"/>
      <c r="AY472" s="207"/>
      <c r="AZ472" s="207"/>
      <c r="BA472" s="207"/>
      <c r="BB472" s="207"/>
      <c r="BC472" s="207"/>
      <c r="BD472" s="207"/>
      <c r="BE472" s="207"/>
      <c r="BF472" s="207"/>
      <c r="BG472" s="207"/>
      <c r="BH472" s="207"/>
      <c r="BI472" s="207"/>
      <c r="BJ472" s="207"/>
      <c r="BK472" s="207"/>
      <c r="BL472" s="207"/>
      <c r="BM472" s="207"/>
      <c r="BN472" s="207"/>
      <c r="BO472" s="207"/>
      <c r="BP472" s="207"/>
      <c r="BQ472" s="207"/>
      <c r="BR472" s="207"/>
      <c r="BS472" s="207"/>
      <c r="BT472" s="207"/>
      <c r="BU472" s="207"/>
      <c r="BV472" s="207"/>
      <c r="BW472" s="207"/>
      <c r="BX472" s="207"/>
      <c r="BY472" s="207"/>
      <c r="BZ472" s="207"/>
      <c r="CA472" s="207"/>
      <c r="CB472" s="207"/>
      <c r="CC472" s="207"/>
      <c r="CD472" s="207"/>
      <c r="CE472" s="207"/>
      <c r="CF472" s="207"/>
      <c r="CG472" s="207"/>
      <c r="CH472" s="207"/>
      <c r="CI472" s="207"/>
      <c r="CJ472" s="207"/>
      <c r="CK472" s="207"/>
      <c r="CL472" s="207"/>
      <c r="CM472" s="207"/>
      <c r="CN472" s="207"/>
      <c r="CO472" s="207"/>
      <c r="CP472" s="207"/>
      <c r="CQ472" s="207"/>
      <c r="CR472" s="207"/>
      <c r="CS472" s="207"/>
      <c r="CT472" s="207"/>
      <c r="CU472" s="207"/>
      <c r="CV472" s="207"/>
      <c r="CW472" s="207"/>
      <c r="CX472" s="207"/>
      <c r="CY472" s="207"/>
      <c r="CZ472" s="207"/>
      <c r="DA472" s="207"/>
      <c r="DB472" s="207"/>
      <c r="DC472" s="207"/>
      <c r="DD472" s="207"/>
      <c r="DE472" s="207"/>
      <c r="DF472" s="207"/>
      <c r="DG472" s="207"/>
    </row>
    <row r="473" spans="1:111" s="15" customFormat="1" ht="15" customHeight="1" x14ac:dyDescent="0.25">
      <c r="A473" s="6"/>
      <c r="B473" s="50">
        <v>62</v>
      </c>
      <c r="C473" s="6">
        <v>470</v>
      </c>
      <c r="D473" s="6" t="s">
        <v>1757</v>
      </c>
      <c r="E473" s="6" t="s">
        <v>927</v>
      </c>
      <c r="F473" s="6" t="s">
        <v>953</v>
      </c>
      <c r="G473" s="6" t="s">
        <v>1074</v>
      </c>
      <c r="H473" s="6" t="s">
        <v>1756</v>
      </c>
      <c r="I473" s="95">
        <v>2677.95</v>
      </c>
      <c r="J473" s="141">
        <v>0</v>
      </c>
      <c r="K473" s="98">
        <v>0</v>
      </c>
      <c r="L473" s="99">
        <v>0</v>
      </c>
      <c r="M473" s="97">
        <v>2677.95</v>
      </c>
      <c r="N473" s="34" t="s">
        <v>893</v>
      </c>
      <c r="O473" s="6" t="s">
        <v>408</v>
      </c>
      <c r="P473" s="6" t="s">
        <v>12</v>
      </c>
      <c r="Q473" s="189">
        <v>44440</v>
      </c>
      <c r="R473" s="207"/>
      <c r="S473" s="207"/>
      <c r="T473" s="207"/>
      <c r="U473" s="207"/>
      <c r="V473" s="207"/>
      <c r="W473" s="207"/>
      <c r="X473" s="207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07"/>
      <c r="AK473" s="207"/>
      <c r="AL473" s="207"/>
      <c r="AM473" s="207"/>
      <c r="AN473" s="207"/>
      <c r="AO473" s="207"/>
      <c r="AP473" s="207"/>
      <c r="AQ473" s="207"/>
      <c r="AR473" s="207"/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  <c r="BI473" s="207"/>
      <c r="BJ473" s="207"/>
      <c r="BK473" s="207"/>
      <c r="BL473" s="207"/>
      <c r="BM473" s="207"/>
      <c r="BN473" s="207"/>
      <c r="BO473" s="207"/>
      <c r="BP473" s="207"/>
      <c r="BQ473" s="207"/>
      <c r="BR473" s="207"/>
      <c r="BS473" s="207"/>
      <c r="BT473" s="207"/>
      <c r="BU473" s="207"/>
      <c r="BV473" s="207"/>
      <c r="BW473" s="207"/>
      <c r="BX473" s="207"/>
      <c r="BY473" s="207"/>
      <c r="BZ473" s="207"/>
      <c r="CA473" s="207"/>
      <c r="CB473" s="207"/>
      <c r="CC473" s="207"/>
      <c r="CD473" s="207"/>
      <c r="CE473" s="207"/>
      <c r="CF473" s="207"/>
      <c r="CG473" s="207"/>
      <c r="CH473" s="207"/>
      <c r="CI473" s="207"/>
      <c r="CJ473" s="207"/>
      <c r="CK473" s="207"/>
      <c r="CL473" s="207"/>
      <c r="CM473" s="207"/>
      <c r="CN473" s="207"/>
      <c r="CO473" s="207"/>
      <c r="CP473" s="207"/>
      <c r="CQ473" s="207"/>
      <c r="CR473" s="207"/>
      <c r="CS473" s="207"/>
      <c r="CT473" s="207"/>
      <c r="CU473" s="207"/>
      <c r="CV473" s="207"/>
      <c r="CW473" s="207"/>
      <c r="CX473" s="207"/>
      <c r="CY473" s="207"/>
      <c r="CZ473" s="207"/>
      <c r="DA473" s="207"/>
      <c r="DB473" s="207"/>
      <c r="DC473" s="207"/>
      <c r="DD473" s="207"/>
      <c r="DE473" s="207"/>
      <c r="DF473" s="207"/>
      <c r="DG473" s="207"/>
    </row>
    <row r="474" spans="1:111" s="15" customFormat="1" ht="15" customHeight="1" x14ac:dyDescent="0.25">
      <c r="A474" s="6"/>
      <c r="B474" s="48">
        <v>63</v>
      </c>
      <c r="C474" s="6">
        <v>471</v>
      </c>
      <c r="D474" s="6" t="s">
        <v>306</v>
      </c>
      <c r="E474" s="6" t="s">
        <v>993</v>
      </c>
      <c r="F474" s="6" t="s">
        <v>907</v>
      </c>
      <c r="G474" s="6" t="s">
        <v>1171</v>
      </c>
      <c r="H474" s="6" t="s">
        <v>307</v>
      </c>
      <c r="I474" s="95">
        <v>4540.95</v>
      </c>
      <c r="J474" s="141">
        <v>0</v>
      </c>
      <c r="K474" s="98">
        <v>0</v>
      </c>
      <c r="L474" s="99">
        <v>0</v>
      </c>
      <c r="M474" s="97">
        <v>4540.95</v>
      </c>
      <c r="N474" s="6" t="s">
        <v>469</v>
      </c>
      <c r="O474" s="6" t="s">
        <v>408</v>
      </c>
      <c r="P474" s="6" t="s">
        <v>12</v>
      </c>
      <c r="Q474" s="189">
        <v>36913</v>
      </c>
      <c r="R474" s="207"/>
      <c r="S474" s="207"/>
      <c r="T474" s="207"/>
      <c r="U474" s="207"/>
      <c r="V474" s="207"/>
      <c r="W474" s="207"/>
      <c r="X474" s="207"/>
      <c r="Y474" s="207"/>
      <c r="Z474" s="207"/>
      <c r="AA474" s="207"/>
      <c r="AB474" s="207"/>
      <c r="AC474" s="207"/>
      <c r="AD474" s="207"/>
      <c r="AE474" s="207"/>
      <c r="AF474" s="207"/>
      <c r="AG474" s="207"/>
      <c r="AH474" s="207"/>
      <c r="AI474" s="207"/>
      <c r="AJ474" s="207"/>
      <c r="AK474" s="207"/>
      <c r="AL474" s="207"/>
      <c r="AM474" s="207"/>
      <c r="AN474" s="207"/>
      <c r="AO474" s="207"/>
      <c r="AP474" s="207"/>
      <c r="AQ474" s="207"/>
      <c r="AR474" s="207"/>
      <c r="AS474" s="207"/>
      <c r="AT474" s="207"/>
      <c r="AU474" s="207"/>
      <c r="AV474" s="207"/>
      <c r="AW474" s="207"/>
      <c r="AX474" s="207"/>
      <c r="AY474" s="207"/>
      <c r="AZ474" s="207"/>
      <c r="BA474" s="207"/>
      <c r="BB474" s="207"/>
      <c r="BC474" s="207"/>
      <c r="BD474" s="207"/>
      <c r="BE474" s="207"/>
      <c r="BF474" s="207"/>
      <c r="BG474" s="207"/>
      <c r="BH474" s="207"/>
      <c r="BI474" s="207"/>
      <c r="BJ474" s="207"/>
      <c r="BK474" s="207"/>
      <c r="BL474" s="207"/>
      <c r="BM474" s="207"/>
      <c r="BN474" s="207"/>
      <c r="BO474" s="207"/>
      <c r="BP474" s="207"/>
      <c r="BQ474" s="207"/>
      <c r="BR474" s="207"/>
      <c r="BS474" s="207"/>
      <c r="BT474" s="207"/>
      <c r="BU474" s="207"/>
      <c r="BV474" s="207"/>
      <c r="BW474" s="207"/>
      <c r="BX474" s="207"/>
      <c r="BY474" s="207"/>
      <c r="BZ474" s="207"/>
      <c r="CA474" s="207"/>
      <c r="CB474" s="207"/>
      <c r="CC474" s="207"/>
      <c r="CD474" s="207"/>
      <c r="CE474" s="207"/>
      <c r="CF474" s="207"/>
      <c r="CG474" s="207"/>
      <c r="CH474" s="207"/>
      <c r="CI474" s="207"/>
      <c r="CJ474" s="207"/>
      <c r="CK474" s="207"/>
      <c r="CL474" s="207"/>
      <c r="CM474" s="207"/>
      <c r="CN474" s="207"/>
      <c r="CO474" s="207"/>
      <c r="CP474" s="207"/>
      <c r="CQ474" s="207"/>
      <c r="CR474" s="207"/>
      <c r="CS474" s="207"/>
      <c r="CT474" s="207"/>
      <c r="CU474" s="207"/>
      <c r="CV474" s="207"/>
      <c r="CW474" s="207"/>
      <c r="CX474" s="207"/>
      <c r="CY474" s="207"/>
      <c r="CZ474" s="207"/>
      <c r="DA474" s="207"/>
      <c r="DB474" s="207"/>
      <c r="DC474" s="207"/>
      <c r="DD474" s="207"/>
      <c r="DE474" s="207"/>
      <c r="DF474" s="207"/>
      <c r="DG474" s="207"/>
    </row>
    <row r="475" spans="1:111" s="15" customFormat="1" ht="15" customHeight="1" x14ac:dyDescent="0.25">
      <c r="A475" s="6"/>
      <c r="B475" s="48">
        <v>63</v>
      </c>
      <c r="C475" s="6">
        <v>472</v>
      </c>
      <c r="D475" s="6" t="s">
        <v>299</v>
      </c>
      <c r="E475" s="6" t="s">
        <v>902</v>
      </c>
      <c r="F475" s="6" t="s">
        <v>995</v>
      </c>
      <c r="G475" s="6" t="s">
        <v>1200</v>
      </c>
      <c r="H475" s="6" t="s">
        <v>300</v>
      </c>
      <c r="I475" s="95">
        <v>4491.8999999999996</v>
      </c>
      <c r="J475" s="141">
        <v>0</v>
      </c>
      <c r="K475" s="98">
        <v>0</v>
      </c>
      <c r="L475" s="99">
        <v>0</v>
      </c>
      <c r="M475" s="97">
        <v>4491.8999999999996</v>
      </c>
      <c r="N475" s="6" t="s">
        <v>469</v>
      </c>
      <c r="O475" s="6" t="s">
        <v>408</v>
      </c>
      <c r="P475" s="6" t="s">
        <v>12</v>
      </c>
      <c r="Q475" s="189">
        <v>31990</v>
      </c>
      <c r="R475" s="207"/>
      <c r="S475" s="207"/>
      <c r="T475" s="207"/>
      <c r="U475" s="207"/>
      <c r="V475" s="207"/>
      <c r="W475" s="207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/>
      <c r="AH475" s="207"/>
      <c r="AI475" s="207"/>
      <c r="AJ475" s="207"/>
      <c r="AK475" s="207"/>
      <c r="AL475" s="207"/>
      <c r="AM475" s="207"/>
      <c r="AN475" s="207"/>
      <c r="AO475" s="207"/>
      <c r="AP475" s="207"/>
      <c r="AQ475" s="207"/>
      <c r="AR475" s="207"/>
      <c r="AS475" s="207"/>
      <c r="AT475" s="207"/>
      <c r="AU475" s="207"/>
      <c r="AV475" s="207"/>
      <c r="AW475" s="207"/>
      <c r="AX475" s="207"/>
      <c r="AY475" s="207"/>
      <c r="AZ475" s="207"/>
      <c r="BA475" s="207"/>
      <c r="BB475" s="207"/>
      <c r="BC475" s="207"/>
      <c r="BD475" s="207"/>
      <c r="BE475" s="207"/>
      <c r="BF475" s="207"/>
      <c r="BG475" s="207"/>
      <c r="BH475" s="207"/>
      <c r="BI475" s="207"/>
      <c r="BJ475" s="207"/>
      <c r="BK475" s="207"/>
      <c r="BL475" s="207"/>
      <c r="BM475" s="207"/>
      <c r="BN475" s="207"/>
      <c r="BO475" s="207"/>
      <c r="BP475" s="207"/>
      <c r="BQ475" s="207"/>
      <c r="BR475" s="207"/>
      <c r="BS475" s="207"/>
      <c r="BT475" s="207"/>
      <c r="BU475" s="207"/>
      <c r="BV475" s="207"/>
      <c r="BW475" s="207"/>
      <c r="BX475" s="207"/>
      <c r="BY475" s="207"/>
      <c r="BZ475" s="207"/>
      <c r="CA475" s="207"/>
      <c r="CB475" s="207"/>
      <c r="CC475" s="207"/>
      <c r="CD475" s="207"/>
      <c r="CE475" s="207"/>
      <c r="CF475" s="207"/>
      <c r="CG475" s="207"/>
      <c r="CH475" s="207"/>
      <c r="CI475" s="207"/>
      <c r="CJ475" s="207"/>
      <c r="CK475" s="207"/>
      <c r="CL475" s="207"/>
      <c r="CM475" s="207"/>
      <c r="CN475" s="207"/>
      <c r="CO475" s="207"/>
      <c r="CP475" s="207"/>
      <c r="CQ475" s="207"/>
      <c r="CR475" s="207"/>
      <c r="CS475" s="207"/>
      <c r="CT475" s="207"/>
      <c r="CU475" s="207"/>
      <c r="CV475" s="207"/>
      <c r="CW475" s="207"/>
      <c r="CX475" s="207"/>
      <c r="CY475" s="207"/>
      <c r="CZ475" s="207"/>
      <c r="DA475" s="207"/>
      <c r="DB475" s="207"/>
      <c r="DC475" s="207"/>
      <c r="DD475" s="207"/>
      <c r="DE475" s="207"/>
      <c r="DF475" s="207"/>
      <c r="DG475" s="207"/>
    </row>
    <row r="476" spans="1:111" s="15" customFormat="1" ht="15" customHeight="1" x14ac:dyDescent="0.25">
      <c r="A476" s="6"/>
      <c r="B476" s="48">
        <v>63</v>
      </c>
      <c r="C476" s="6">
        <v>473</v>
      </c>
      <c r="D476" s="6" t="s">
        <v>319</v>
      </c>
      <c r="E476" s="6" t="s">
        <v>973</v>
      </c>
      <c r="F476" s="6" t="s">
        <v>921</v>
      </c>
      <c r="G476" s="6" t="s">
        <v>1200</v>
      </c>
      <c r="H476" s="6" t="s">
        <v>320</v>
      </c>
      <c r="I476" s="95">
        <v>4540.95</v>
      </c>
      <c r="J476" s="141">
        <v>0</v>
      </c>
      <c r="K476" s="98">
        <v>0</v>
      </c>
      <c r="L476" s="99">
        <v>0</v>
      </c>
      <c r="M476" s="97">
        <v>4540.95</v>
      </c>
      <c r="N476" s="6" t="s">
        <v>469</v>
      </c>
      <c r="O476" s="6" t="s">
        <v>408</v>
      </c>
      <c r="P476" s="8" t="s">
        <v>12</v>
      </c>
      <c r="Q476" s="189">
        <v>36535</v>
      </c>
      <c r="R476" s="207"/>
      <c r="S476" s="207"/>
      <c r="T476" s="207"/>
      <c r="U476" s="207"/>
      <c r="V476" s="207"/>
      <c r="W476" s="207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07"/>
      <c r="AK476" s="207"/>
      <c r="AL476" s="207"/>
      <c r="AM476" s="207"/>
      <c r="AN476" s="207"/>
      <c r="AO476" s="207"/>
      <c r="AP476" s="207"/>
      <c r="AQ476" s="207"/>
      <c r="AR476" s="207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7"/>
      <c r="BE476" s="207"/>
      <c r="BF476" s="207"/>
      <c r="BG476" s="207"/>
      <c r="BH476" s="207"/>
      <c r="BI476" s="207"/>
      <c r="BJ476" s="207"/>
      <c r="BK476" s="207"/>
      <c r="BL476" s="207"/>
      <c r="BM476" s="207"/>
      <c r="BN476" s="207"/>
      <c r="BO476" s="207"/>
      <c r="BP476" s="207"/>
      <c r="BQ476" s="207"/>
      <c r="BR476" s="207"/>
      <c r="BS476" s="207"/>
      <c r="BT476" s="207"/>
      <c r="BU476" s="207"/>
      <c r="BV476" s="207"/>
      <c r="BW476" s="207"/>
      <c r="BX476" s="207"/>
      <c r="BY476" s="207"/>
      <c r="BZ476" s="207"/>
      <c r="CA476" s="207"/>
      <c r="CB476" s="207"/>
      <c r="CC476" s="207"/>
      <c r="CD476" s="207"/>
      <c r="CE476" s="207"/>
      <c r="CF476" s="207"/>
      <c r="CG476" s="207"/>
      <c r="CH476" s="207"/>
      <c r="CI476" s="207"/>
      <c r="CJ476" s="207"/>
      <c r="CK476" s="207"/>
      <c r="CL476" s="207"/>
      <c r="CM476" s="207"/>
      <c r="CN476" s="207"/>
      <c r="CO476" s="207"/>
      <c r="CP476" s="207"/>
      <c r="CQ476" s="207"/>
      <c r="CR476" s="207"/>
      <c r="CS476" s="207"/>
      <c r="CT476" s="207"/>
      <c r="CU476" s="207"/>
      <c r="CV476" s="207"/>
      <c r="CW476" s="207"/>
      <c r="CX476" s="207"/>
      <c r="CY476" s="207"/>
      <c r="CZ476" s="207"/>
      <c r="DA476" s="207"/>
      <c r="DB476" s="207"/>
      <c r="DC476" s="207"/>
      <c r="DD476" s="207"/>
      <c r="DE476" s="207"/>
      <c r="DF476" s="207"/>
      <c r="DG476" s="207"/>
    </row>
    <row r="477" spans="1:111" s="15" customFormat="1" ht="15" customHeight="1" x14ac:dyDescent="0.25">
      <c r="A477" s="6"/>
      <c r="B477" s="48">
        <v>63</v>
      </c>
      <c r="C477" s="6">
        <v>474</v>
      </c>
      <c r="D477" s="2" t="s">
        <v>157</v>
      </c>
      <c r="E477" s="2" t="s">
        <v>1000</v>
      </c>
      <c r="F477" s="2" t="s">
        <v>942</v>
      </c>
      <c r="G477" s="2" t="s">
        <v>1208</v>
      </c>
      <c r="H477" s="18" t="s">
        <v>158</v>
      </c>
      <c r="I477" s="95">
        <v>6119.1</v>
      </c>
      <c r="J477" s="141">
        <v>0</v>
      </c>
      <c r="K477" s="98">
        <v>0</v>
      </c>
      <c r="L477" s="99">
        <v>0</v>
      </c>
      <c r="M477" s="97">
        <v>6119.1</v>
      </c>
      <c r="N477" s="6" t="s">
        <v>469</v>
      </c>
      <c r="O477" s="6" t="s">
        <v>408</v>
      </c>
      <c r="P477" s="6" t="s">
        <v>12</v>
      </c>
      <c r="Q477" s="189">
        <v>34765</v>
      </c>
      <c r="R477" s="207"/>
      <c r="S477" s="207"/>
      <c r="T477" s="207"/>
      <c r="U477" s="207"/>
      <c r="V477" s="207"/>
      <c r="W477" s="207"/>
      <c r="X477" s="207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07"/>
      <c r="AK477" s="207"/>
      <c r="AL477" s="207"/>
      <c r="AM477" s="207"/>
      <c r="AN477" s="207"/>
      <c r="AO477" s="207"/>
      <c r="AP477" s="207"/>
      <c r="AQ477" s="207"/>
      <c r="AR477" s="207"/>
      <c r="AS477" s="207"/>
      <c r="AT477" s="207"/>
      <c r="AU477" s="207"/>
      <c r="AV477" s="207"/>
      <c r="AW477" s="207"/>
      <c r="AX477" s="207"/>
      <c r="AY477" s="207"/>
      <c r="AZ477" s="207"/>
      <c r="BA477" s="207"/>
      <c r="BB477" s="207"/>
      <c r="BC477" s="207"/>
      <c r="BD477" s="207"/>
      <c r="BE477" s="207"/>
      <c r="BF477" s="207"/>
      <c r="BG477" s="207"/>
      <c r="BH477" s="207"/>
      <c r="BI477" s="207"/>
      <c r="BJ477" s="207"/>
      <c r="BK477" s="207"/>
      <c r="BL477" s="207"/>
      <c r="BM477" s="207"/>
      <c r="BN477" s="207"/>
      <c r="BO477" s="207"/>
      <c r="BP477" s="207"/>
      <c r="BQ477" s="207"/>
      <c r="BR477" s="207"/>
      <c r="BS477" s="207"/>
      <c r="BT477" s="207"/>
      <c r="BU477" s="207"/>
      <c r="BV477" s="207"/>
      <c r="BW477" s="207"/>
      <c r="BX477" s="207"/>
      <c r="BY477" s="207"/>
      <c r="BZ477" s="207"/>
      <c r="CA477" s="207"/>
      <c r="CB477" s="207"/>
      <c r="CC477" s="207"/>
      <c r="CD477" s="207"/>
      <c r="CE477" s="207"/>
      <c r="CF477" s="207"/>
      <c r="CG477" s="207"/>
      <c r="CH477" s="207"/>
      <c r="CI477" s="207"/>
      <c r="CJ477" s="207"/>
      <c r="CK477" s="207"/>
      <c r="CL477" s="207"/>
      <c r="CM477" s="207"/>
      <c r="CN477" s="207"/>
      <c r="CO477" s="207"/>
      <c r="CP477" s="207"/>
      <c r="CQ477" s="207"/>
      <c r="CR477" s="207"/>
      <c r="CS477" s="207"/>
      <c r="CT477" s="207"/>
      <c r="CU477" s="207"/>
      <c r="CV477" s="207"/>
      <c r="CW477" s="207"/>
      <c r="CX477" s="207"/>
      <c r="CY477" s="207"/>
      <c r="CZ477" s="207"/>
      <c r="DA477" s="207"/>
      <c r="DB477" s="207"/>
      <c r="DC477" s="207"/>
      <c r="DD477" s="207"/>
      <c r="DE477" s="207"/>
      <c r="DF477" s="207"/>
      <c r="DG477" s="207"/>
    </row>
    <row r="478" spans="1:111" s="15" customFormat="1" ht="15" customHeight="1" x14ac:dyDescent="0.25">
      <c r="A478" s="6"/>
      <c r="B478" s="50">
        <v>63</v>
      </c>
      <c r="C478" s="6">
        <v>475</v>
      </c>
      <c r="D478" s="6" t="s">
        <v>424</v>
      </c>
      <c r="E478" s="6" t="s">
        <v>1047</v>
      </c>
      <c r="F478" s="6" t="s">
        <v>1068</v>
      </c>
      <c r="G478" s="6" t="s">
        <v>1281</v>
      </c>
      <c r="H478" s="6" t="s">
        <v>425</v>
      </c>
      <c r="I478" s="95">
        <v>2236.8000000000002</v>
      </c>
      <c r="J478" s="141">
        <v>0</v>
      </c>
      <c r="K478" s="98">
        <v>0</v>
      </c>
      <c r="L478" s="99">
        <v>0</v>
      </c>
      <c r="M478" s="97">
        <v>2236.8000000000002</v>
      </c>
      <c r="N478" s="6" t="s">
        <v>469</v>
      </c>
      <c r="O478" s="6" t="s">
        <v>408</v>
      </c>
      <c r="P478" s="6" t="s">
        <v>12</v>
      </c>
      <c r="Q478" s="189">
        <v>39722</v>
      </c>
      <c r="R478" s="207"/>
      <c r="S478" s="207"/>
      <c r="T478" s="207"/>
      <c r="U478" s="207"/>
      <c r="V478" s="207"/>
      <c r="W478" s="207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07"/>
      <c r="AK478" s="207"/>
      <c r="AL478" s="207"/>
      <c r="AM478" s="207"/>
      <c r="AN478" s="207"/>
      <c r="AO478" s="207"/>
      <c r="AP478" s="207"/>
      <c r="AQ478" s="207"/>
      <c r="AR478" s="207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7"/>
      <c r="BD478" s="207"/>
      <c r="BE478" s="207"/>
      <c r="BF478" s="207"/>
      <c r="BG478" s="207"/>
      <c r="BH478" s="207"/>
      <c r="BI478" s="207"/>
      <c r="BJ478" s="207"/>
      <c r="BK478" s="207"/>
      <c r="BL478" s="207"/>
      <c r="BM478" s="207"/>
      <c r="BN478" s="207"/>
      <c r="BO478" s="207"/>
      <c r="BP478" s="207"/>
      <c r="BQ478" s="207"/>
      <c r="BR478" s="207"/>
      <c r="BS478" s="207"/>
      <c r="BT478" s="207"/>
      <c r="BU478" s="207"/>
      <c r="BV478" s="207"/>
      <c r="BW478" s="207"/>
      <c r="BX478" s="207"/>
      <c r="BY478" s="207"/>
      <c r="BZ478" s="207"/>
      <c r="CA478" s="207"/>
      <c r="CB478" s="207"/>
      <c r="CC478" s="207"/>
      <c r="CD478" s="207"/>
      <c r="CE478" s="207"/>
      <c r="CF478" s="207"/>
      <c r="CG478" s="207"/>
      <c r="CH478" s="207"/>
      <c r="CI478" s="207"/>
      <c r="CJ478" s="207"/>
      <c r="CK478" s="207"/>
      <c r="CL478" s="207"/>
      <c r="CM478" s="207"/>
      <c r="CN478" s="207"/>
      <c r="CO478" s="207"/>
      <c r="CP478" s="207"/>
      <c r="CQ478" s="207"/>
      <c r="CR478" s="207"/>
      <c r="CS478" s="207"/>
      <c r="CT478" s="207"/>
      <c r="CU478" s="207"/>
      <c r="CV478" s="207"/>
      <c r="CW478" s="207"/>
      <c r="CX478" s="207"/>
      <c r="CY478" s="207"/>
      <c r="CZ478" s="207"/>
      <c r="DA478" s="207"/>
      <c r="DB478" s="207"/>
      <c r="DC478" s="207"/>
      <c r="DD478" s="207"/>
      <c r="DE478" s="207"/>
      <c r="DF478" s="207"/>
      <c r="DG478" s="207"/>
    </row>
    <row r="479" spans="1:111" s="15" customFormat="1" ht="15" customHeight="1" x14ac:dyDescent="0.25">
      <c r="A479" s="6"/>
      <c r="B479" s="50">
        <v>63</v>
      </c>
      <c r="C479" s="6">
        <v>476</v>
      </c>
      <c r="D479" s="6" t="s">
        <v>473</v>
      </c>
      <c r="E479" s="6" t="s">
        <v>1119</v>
      </c>
      <c r="F479" s="6" t="s">
        <v>924</v>
      </c>
      <c r="G479" s="6" t="s">
        <v>1338</v>
      </c>
      <c r="H479" s="6" t="s">
        <v>474</v>
      </c>
      <c r="I479" s="95">
        <v>2523.3000000000002</v>
      </c>
      <c r="J479" s="141">
        <v>0</v>
      </c>
      <c r="K479" s="98">
        <v>0</v>
      </c>
      <c r="L479" s="99">
        <v>0</v>
      </c>
      <c r="M479" s="97">
        <v>2523.3000000000002</v>
      </c>
      <c r="N479" s="6" t="s">
        <v>469</v>
      </c>
      <c r="O479" s="6" t="s">
        <v>408</v>
      </c>
      <c r="P479" s="6" t="s">
        <v>12</v>
      </c>
      <c r="Q479" s="189">
        <v>26008</v>
      </c>
      <c r="R479" s="207"/>
      <c r="S479" s="207"/>
      <c r="T479" s="207"/>
      <c r="U479" s="207"/>
      <c r="V479" s="207"/>
      <c r="W479" s="207"/>
      <c r="X479" s="207"/>
      <c r="Y479" s="207"/>
      <c r="Z479" s="207"/>
      <c r="AA479" s="207"/>
      <c r="AB479" s="207"/>
      <c r="AC479" s="207"/>
      <c r="AD479" s="207"/>
      <c r="AE479" s="207"/>
      <c r="AF479" s="207"/>
      <c r="AG479" s="207"/>
      <c r="AH479" s="207"/>
      <c r="AI479" s="207"/>
      <c r="AJ479" s="207"/>
      <c r="AK479" s="207"/>
      <c r="AL479" s="207"/>
      <c r="AM479" s="207"/>
      <c r="AN479" s="207"/>
      <c r="AO479" s="207"/>
      <c r="AP479" s="207"/>
      <c r="AQ479" s="207"/>
      <c r="AR479" s="207"/>
      <c r="AS479" s="207"/>
      <c r="AT479" s="207"/>
      <c r="AU479" s="207"/>
      <c r="AV479" s="207"/>
      <c r="AW479" s="207"/>
      <c r="AX479" s="207"/>
      <c r="AY479" s="207"/>
      <c r="AZ479" s="207"/>
      <c r="BA479" s="207"/>
      <c r="BB479" s="207"/>
      <c r="BC479" s="207"/>
      <c r="BD479" s="207"/>
      <c r="BE479" s="207"/>
      <c r="BF479" s="207"/>
      <c r="BG479" s="207"/>
      <c r="BH479" s="207"/>
      <c r="BI479" s="207"/>
      <c r="BJ479" s="207"/>
      <c r="BK479" s="207"/>
      <c r="BL479" s="207"/>
      <c r="BM479" s="207"/>
      <c r="BN479" s="207"/>
      <c r="BO479" s="207"/>
      <c r="BP479" s="207"/>
      <c r="BQ479" s="207"/>
      <c r="BR479" s="207"/>
      <c r="BS479" s="207"/>
      <c r="BT479" s="207"/>
      <c r="BU479" s="207"/>
      <c r="BV479" s="207"/>
      <c r="BW479" s="207"/>
      <c r="BX479" s="207"/>
      <c r="BY479" s="207"/>
      <c r="BZ479" s="207"/>
      <c r="CA479" s="207"/>
      <c r="CB479" s="207"/>
      <c r="CC479" s="207"/>
      <c r="CD479" s="207"/>
      <c r="CE479" s="207"/>
      <c r="CF479" s="207"/>
      <c r="CG479" s="207"/>
      <c r="CH479" s="207"/>
      <c r="CI479" s="207"/>
      <c r="CJ479" s="207"/>
      <c r="CK479" s="207"/>
      <c r="CL479" s="207"/>
      <c r="CM479" s="207"/>
      <c r="CN479" s="207"/>
      <c r="CO479" s="207"/>
      <c r="CP479" s="207"/>
      <c r="CQ479" s="207"/>
      <c r="CR479" s="207"/>
      <c r="CS479" s="207"/>
      <c r="CT479" s="207"/>
      <c r="CU479" s="207"/>
      <c r="CV479" s="207"/>
      <c r="CW479" s="207"/>
      <c r="CX479" s="207"/>
      <c r="CY479" s="207"/>
      <c r="CZ479" s="207"/>
      <c r="DA479" s="207"/>
      <c r="DB479" s="207"/>
      <c r="DC479" s="207"/>
      <c r="DD479" s="207"/>
      <c r="DE479" s="207"/>
      <c r="DF479" s="207"/>
      <c r="DG479" s="207"/>
    </row>
    <row r="480" spans="1:111" s="83" customFormat="1" ht="15" customHeight="1" x14ac:dyDescent="0.25">
      <c r="A480" s="6"/>
      <c r="B480" s="50">
        <v>63</v>
      </c>
      <c r="C480" s="6">
        <v>477</v>
      </c>
      <c r="D480" s="6" t="s">
        <v>470</v>
      </c>
      <c r="E480" s="6" t="s">
        <v>960</v>
      </c>
      <c r="F480" s="6" t="s">
        <v>1359</v>
      </c>
      <c r="G480" s="6" t="s">
        <v>1165</v>
      </c>
      <c r="H480" s="6" t="s">
        <v>1370</v>
      </c>
      <c r="I480" s="95">
        <v>3532.65</v>
      </c>
      <c r="J480" s="141">
        <v>0</v>
      </c>
      <c r="K480" s="98">
        <v>0</v>
      </c>
      <c r="L480" s="99">
        <v>0</v>
      </c>
      <c r="M480" s="97">
        <v>3532.65</v>
      </c>
      <c r="N480" s="6" t="s">
        <v>469</v>
      </c>
      <c r="O480" s="6" t="s">
        <v>408</v>
      </c>
      <c r="P480" s="6" t="s">
        <v>12</v>
      </c>
      <c r="Q480" s="189">
        <v>37243</v>
      </c>
      <c r="R480" s="207"/>
      <c r="S480" s="207"/>
      <c r="T480" s="207"/>
      <c r="U480" s="207"/>
      <c r="V480" s="207"/>
      <c r="W480" s="207"/>
      <c r="X480" s="207"/>
      <c r="Y480" s="207"/>
      <c r="Z480" s="207"/>
      <c r="AA480" s="207"/>
      <c r="AB480" s="207"/>
      <c r="AC480" s="207"/>
      <c r="AD480" s="207"/>
      <c r="AE480" s="207"/>
      <c r="AF480" s="207"/>
      <c r="AG480" s="207"/>
      <c r="AH480" s="207"/>
      <c r="AI480" s="207"/>
      <c r="AJ480" s="207"/>
      <c r="AK480" s="207"/>
      <c r="AL480" s="207"/>
      <c r="AM480" s="207"/>
      <c r="AN480" s="207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7"/>
      <c r="BC480" s="207"/>
      <c r="BD480" s="207"/>
      <c r="BE480" s="207"/>
      <c r="BF480" s="207"/>
      <c r="BG480" s="207"/>
      <c r="BH480" s="207"/>
      <c r="BI480" s="207"/>
      <c r="BJ480" s="207"/>
      <c r="BK480" s="207"/>
      <c r="BL480" s="207"/>
      <c r="BM480" s="207"/>
      <c r="BN480" s="207"/>
      <c r="BO480" s="207"/>
      <c r="BP480" s="207"/>
      <c r="BQ480" s="207"/>
      <c r="BR480" s="207"/>
      <c r="BS480" s="207"/>
      <c r="BT480" s="207"/>
      <c r="BU480" s="207"/>
      <c r="BV480" s="207"/>
      <c r="BW480" s="207"/>
      <c r="BX480" s="207"/>
      <c r="BY480" s="207"/>
      <c r="BZ480" s="207"/>
      <c r="CA480" s="207"/>
      <c r="CB480" s="207"/>
      <c r="CC480" s="207"/>
      <c r="CD480" s="207"/>
      <c r="CE480" s="207"/>
      <c r="CF480" s="207"/>
      <c r="CG480" s="207"/>
      <c r="CH480" s="207"/>
      <c r="CI480" s="207"/>
      <c r="CJ480" s="207"/>
      <c r="CK480" s="207"/>
      <c r="CL480" s="207"/>
      <c r="CM480" s="207"/>
      <c r="CN480" s="207"/>
      <c r="CO480" s="207"/>
      <c r="CP480" s="207"/>
      <c r="CQ480" s="207"/>
      <c r="CR480" s="207"/>
      <c r="CS480" s="207"/>
      <c r="CT480" s="207"/>
      <c r="CU480" s="207"/>
      <c r="CV480" s="207"/>
      <c r="CW480" s="207"/>
      <c r="CX480" s="207"/>
      <c r="CY480" s="207"/>
      <c r="CZ480" s="207"/>
      <c r="DA480" s="207"/>
      <c r="DB480" s="207"/>
      <c r="DC480" s="207"/>
      <c r="DD480" s="207"/>
      <c r="DE480" s="207"/>
      <c r="DF480" s="207"/>
      <c r="DG480" s="207"/>
    </row>
    <row r="481" spans="1:111" s="83" customFormat="1" ht="15" customHeight="1" x14ac:dyDescent="0.25">
      <c r="A481" s="6"/>
      <c r="B481" s="50">
        <v>63</v>
      </c>
      <c r="C481" s="6">
        <v>478</v>
      </c>
      <c r="D481" s="6" t="s">
        <v>471</v>
      </c>
      <c r="E481" s="6" t="s">
        <v>960</v>
      </c>
      <c r="F481" s="6" t="s">
        <v>1070</v>
      </c>
      <c r="G481" s="6" t="s">
        <v>1328</v>
      </c>
      <c r="H481" s="6" t="s">
        <v>472</v>
      </c>
      <c r="I481" s="95">
        <v>4735.2</v>
      </c>
      <c r="J481" s="141">
        <v>0</v>
      </c>
      <c r="K481" s="98">
        <v>0</v>
      </c>
      <c r="L481" s="99">
        <v>0</v>
      </c>
      <c r="M481" s="97">
        <v>4735.2</v>
      </c>
      <c r="N481" s="6" t="s">
        <v>469</v>
      </c>
      <c r="O481" s="6" t="s">
        <v>408</v>
      </c>
      <c r="P481" s="6" t="s">
        <v>12</v>
      </c>
      <c r="Q481" s="189">
        <v>33525</v>
      </c>
      <c r="R481" s="207"/>
      <c r="S481" s="207"/>
      <c r="T481" s="207"/>
      <c r="U481" s="207"/>
      <c r="V481" s="207"/>
      <c r="W481" s="207"/>
      <c r="X481" s="207"/>
      <c r="Y481" s="207"/>
      <c r="Z481" s="207"/>
      <c r="AA481" s="207"/>
      <c r="AB481" s="207"/>
      <c r="AC481" s="207"/>
      <c r="AD481" s="207"/>
      <c r="AE481" s="207"/>
      <c r="AF481" s="207"/>
      <c r="AG481" s="207"/>
      <c r="AH481" s="207"/>
      <c r="AI481" s="207"/>
      <c r="AJ481" s="207"/>
      <c r="AK481" s="207"/>
      <c r="AL481" s="207"/>
      <c r="AM481" s="207"/>
      <c r="AN481" s="207"/>
      <c r="AO481" s="207"/>
      <c r="AP481" s="207"/>
      <c r="AQ481" s="207"/>
      <c r="AR481" s="207"/>
      <c r="AS481" s="207"/>
      <c r="AT481" s="207"/>
      <c r="AU481" s="207"/>
      <c r="AV481" s="207"/>
      <c r="AW481" s="207"/>
      <c r="AX481" s="207"/>
      <c r="AY481" s="207"/>
      <c r="AZ481" s="207"/>
      <c r="BA481" s="207"/>
      <c r="BB481" s="207"/>
      <c r="BC481" s="207"/>
      <c r="BD481" s="207"/>
      <c r="BE481" s="207"/>
      <c r="BF481" s="207"/>
      <c r="BG481" s="207"/>
      <c r="BH481" s="207"/>
      <c r="BI481" s="207"/>
      <c r="BJ481" s="207"/>
      <c r="BK481" s="207"/>
      <c r="BL481" s="207"/>
      <c r="BM481" s="207"/>
      <c r="BN481" s="207"/>
      <c r="BO481" s="207"/>
      <c r="BP481" s="207"/>
      <c r="BQ481" s="207"/>
      <c r="BR481" s="207"/>
      <c r="BS481" s="207"/>
      <c r="BT481" s="207"/>
      <c r="BU481" s="207"/>
      <c r="BV481" s="207"/>
      <c r="BW481" s="207"/>
      <c r="BX481" s="207"/>
      <c r="BY481" s="207"/>
      <c r="BZ481" s="207"/>
      <c r="CA481" s="207"/>
      <c r="CB481" s="207"/>
      <c r="CC481" s="207"/>
      <c r="CD481" s="207"/>
      <c r="CE481" s="207"/>
      <c r="CF481" s="207"/>
      <c r="CG481" s="207"/>
      <c r="CH481" s="207"/>
      <c r="CI481" s="207"/>
      <c r="CJ481" s="207"/>
      <c r="CK481" s="207"/>
      <c r="CL481" s="207"/>
      <c r="CM481" s="207"/>
      <c r="CN481" s="207"/>
      <c r="CO481" s="207"/>
      <c r="CP481" s="207"/>
      <c r="CQ481" s="207"/>
      <c r="CR481" s="207"/>
      <c r="CS481" s="207"/>
      <c r="CT481" s="207"/>
      <c r="CU481" s="207"/>
      <c r="CV481" s="207"/>
      <c r="CW481" s="207"/>
      <c r="CX481" s="207"/>
      <c r="CY481" s="207"/>
      <c r="CZ481" s="207"/>
      <c r="DA481" s="207"/>
      <c r="DB481" s="207"/>
      <c r="DC481" s="207"/>
      <c r="DD481" s="207"/>
      <c r="DE481" s="207"/>
      <c r="DF481" s="207"/>
      <c r="DG481" s="207"/>
    </row>
    <row r="482" spans="1:111" s="83" customFormat="1" ht="15" customHeight="1" x14ac:dyDescent="0.25">
      <c r="A482" s="6"/>
      <c r="B482" s="50">
        <v>63</v>
      </c>
      <c r="C482" s="6">
        <v>479</v>
      </c>
      <c r="D482" s="6" t="s">
        <v>1552</v>
      </c>
      <c r="E482" s="6" t="s">
        <v>931</v>
      </c>
      <c r="F482" s="6" t="s">
        <v>930</v>
      </c>
      <c r="G482" s="6" t="s">
        <v>1190</v>
      </c>
      <c r="H482" s="6" t="s">
        <v>1553</v>
      </c>
      <c r="I482" s="95">
        <v>2137.8000000000002</v>
      </c>
      <c r="J482" s="141">
        <v>0</v>
      </c>
      <c r="K482" s="98">
        <v>0</v>
      </c>
      <c r="L482" s="99">
        <v>0</v>
      </c>
      <c r="M482" s="97">
        <v>2137.8000000000002</v>
      </c>
      <c r="N482" s="6" t="s">
        <v>469</v>
      </c>
      <c r="O482" s="6" t="s">
        <v>408</v>
      </c>
      <c r="P482" s="6" t="s">
        <v>12</v>
      </c>
      <c r="Q482" s="189">
        <v>43617</v>
      </c>
      <c r="R482" s="207"/>
      <c r="S482" s="207"/>
      <c r="T482" s="207"/>
      <c r="U482" s="207"/>
      <c r="V482" s="207"/>
      <c r="W482" s="207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/>
      <c r="AH482" s="207"/>
      <c r="AI482" s="207"/>
      <c r="AJ482" s="207"/>
      <c r="AK482" s="207"/>
      <c r="AL482" s="207"/>
      <c r="AM482" s="207"/>
      <c r="AN482" s="207"/>
      <c r="AO482" s="207"/>
      <c r="AP482" s="207"/>
      <c r="AQ482" s="207"/>
      <c r="AR482" s="207"/>
      <c r="AS482" s="207"/>
      <c r="AT482" s="207"/>
      <c r="AU482" s="207"/>
      <c r="AV482" s="207"/>
      <c r="AW482" s="207"/>
      <c r="AX482" s="207"/>
      <c r="AY482" s="207"/>
      <c r="AZ482" s="207"/>
      <c r="BA482" s="207"/>
      <c r="BB482" s="207"/>
      <c r="BC482" s="207"/>
      <c r="BD482" s="207"/>
      <c r="BE482" s="207"/>
      <c r="BF482" s="207"/>
      <c r="BG482" s="207"/>
      <c r="BH482" s="207"/>
      <c r="BI482" s="207"/>
      <c r="BJ482" s="207"/>
      <c r="BK482" s="207"/>
      <c r="BL482" s="207"/>
      <c r="BM482" s="207"/>
      <c r="BN482" s="207"/>
      <c r="BO482" s="207"/>
      <c r="BP482" s="207"/>
      <c r="BQ482" s="207"/>
      <c r="BR482" s="207"/>
      <c r="BS482" s="207"/>
      <c r="BT482" s="207"/>
      <c r="BU482" s="207"/>
      <c r="BV482" s="207"/>
      <c r="BW482" s="207"/>
      <c r="BX482" s="207"/>
      <c r="BY482" s="207"/>
      <c r="BZ482" s="207"/>
      <c r="CA482" s="207"/>
      <c r="CB482" s="207"/>
      <c r="CC482" s="207"/>
      <c r="CD482" s="207"/>
      <c r="CE482" s="207"/>
      <c r="CF482" s="207"/>
      <c r="CG482" s="207"/>
      <c r="CH482" s="207"/>
      <c r="CI482" s="207"/>
      <c r="CJ482" s="207"/>
      <c r="CK482" s="207"/>
      <c r="CL482" s="207"/>
      <c r="CM482" s="207"/>
      <c r="CN482" s="207"/>
      <c r="CO482" s="207"/>
      <c r="CP482" s="207"/>
      <c r="CQ482" s="207"/>
      <c r="CR482" s="207"/>
      <c r="CS482" s="207"/>
      <c r="CT482" s="207"/>
      <c r="CU482" s="207"/>
      <c r="CV482" s="207"/>
      <c r="CW482" s="207"/>
      <c r="CX482" s="207"/>
      <c r="CY482" s="207"/>
      <c r="CZ482" s="207"/>
      <c r="DA482" s="207"/>
      <c r="DB482" s="207"/>
      <c r="DC482" s="207"/>
      <c r="DD482" s="207"/>
      <c r="DE482" s="207"/>
      <c r="DF482" s="207"/>
      <c r="DG482" s="207"/>
    </row>
    <row r="483" spans="1:111" s="83" customFormat="1" ht="15" customHeight="1" x14ac:dyDescent="0.25">
      <c r="A483" s="2"/>
      <c r="B483" s="50">
        <v>63</v>
      </c>
      <c r="C483" s="6">
        <v>480</v>
      </c>
      <c r="D483" s="2" t="s">
        <v>1869</v>
      </c>
      <c r="E483" s="2" t="s">
        <v>934</v>
      </c>
      <c r="F483" s="2" t="s">
        <v>1445</v>
      </c>
      <c r="G483" s="2" t="s">
        <v>1870</v>
      </c>
      <c r="H483" s="2" t="s">
        <v>1871</v>
      </c>
      <c r="I483" s="95">
        <v>1769.7</v>
      </c>
      <c r="J483" s="141">
        <v>0</v>
      </c>
      <c r="K483" s="98">
        <v>0</v>
      </c>
      <c r="L483" s="99">
        <v>0</v>
      </c>
      <c r="M483" s="97">
        <v>1769.7</v>
      </c>
      <c r="N483" s="6" t="s">
        <v>469</v>
      </c>
      <c r="O483" s="6" t="s">
        <v>408</v>
      </c>
      <c r="P483" s="6" t="s">
        <v>12</v>
      </c>
      <c r="Q483" s="192">
        <v>44866</v>
      </c>
      <c r="R483" s="207"/>
      <c r="S483" s="207"/>
      <c r="T483" s="207"/>
      <c r="U483" s="207"/>
      <c r="V483" s="207"/>
      <c r="W483" s="207"/>
      <c r="X483" s="207"/>
      <c r="Y483" s="207"/>
      <c r="Z483" s="207"/>
      <c r="AA483" s="207"/>
      <c r="AB483" s="207"/>
      <c r="AC483" s="207"/>
      <c r="AD483" s="207"/>
      <c r="AE483" s="207"/>
      <c r="AF483" s="207"/>
      <c r="AG483" s="207"/>
      <c r="AH483" s="207"/>
      <c r="AI483" s="207"/>
      <c r="AJ483" s="207"/>
      <c r="AK483" s="207"/>
      <c r="AL483" s="207"/>
      <c r="AM483" s="207"/>
      <c r="AN483" s="207"/>
      <c r="AO483" s="207"/>
      <c r="AP483" s="207"/>
      <c r="AQ483" s="207"/>
      <c r="AR483" s="207"/>
      <c r="AS483" s="207"/>
      <c r="AT483" s="207"/>
      <c r="AU483" s="207"/>
      <c r="AV483" s="207"/>
      <c r="AW483" s="207"/>
      <c r="AX483" s="207"/>
      <c r="AY483" s="207"/>
      <c r="AZ483" s="207"/>
      <c r="BA483" s="207"/>
      <c r="BB483" s="207"/>
      <c r="BC483" s="207"/>
      <c r="BD483" s="207"/>
      <c r="BE483" s="207"/>
      <c r="BF483" s="207"/>
      <c r="BG483" s="207"/>
      <c r="BH483" s="207"/>
      <c r="BI483" s="207"/>
      <c r="BJ483" s="207"/>
      <c r="BK483" s="207"/>
      <c r="BL483" s="207"/>
      <c r="BM483" s="207"/>
      <c r="BN483" s="207"/>
      <c r="BO483" s="207"/>
      <c r="BP483" s="207"/>
      <c r="BQ483" s="207"/>
      <c r="BR483" s="207"/>
      <c r="BS483" s="207"/>
      <c r="BT483" s="207"/>
      <c r="BU483" s="207"/>
      <c r="BV483" s="207"/>
      <c r="BW483" s="207"/>
      <c r="BX483" s="207"/>
      <c r="BY483" s="207"/>
      <c r="BZ483" s="207"/>
      <c r="CA483" s="207"/>
      <c r="CB483" s="207"/>
      <c r="CC483" s="207"/>
      <c r="CD483" s="207"/>
      <c r="CE483" s="207"/>
      <c r="CF483" s="207"/>
      <c r="CG483" s="207"/>
      <c r="CH483" s="207"/>
      <c r="CI483" s="207"/>
      <c r="CJ483" s="207"/>
      <c r="CK483" s="207"/>
      <c r="CL483" s="207"/>
      <c r="CM483" s="207"/>
      <c r="CN483" s="207"/>
      <c r="CO483" s="207"/>
      <c r="CP483" s="207"/>
      <c r="CQ483" s="207"/>
      <c r="CR483" s="207"/>
      <c r="CS483" s="207"/>
      <c r="CT483" s="207"/>
      <c r="CU483" s="207"/>
      <c r="CV483" s="207"/>
      <c r="CW483" s="207"/>
      <c r="CX483" s="207"/>
      <c r="CY483" s="207"/>
      <c r="CZ483" s="207"/>
      <c r="DA483" s="207"/>
      <c r="DB483" s="207"/>
      <c r="DC483" s="207"/>
      <c r="DD483" s="207"/>
      <c r="DE483" s="207"/>
      <c r="DF483" s="207"/>
      <c r="DG483" s="207"/>
    </row>
    <row r="484" spans="1:111" s="15" customFormat="1" ht="15" customHeight="1" x14ac:dyDescent="0.25">
      <c r="A484" s="6"/>
      <c r="B484" s="50">
        <v>64</v>
      </c>
      <c r="C484" s="6">
        <v>481</v>
      </c>
      <c r="D484" s="6" t="s">
        <v>778</v>
      </c>
      <c r="E484" s="6" t="s">
        <v>970</v>
      </c>
      <c r="F484" s="6" t="s">
        <v>1067</v>
      </c>
      <c r="G484" s="6" t="s">
        <v>1271</v>
      </c>
      <c r="H484" s="6" t="s">
        <v>779</v>
      </c>
      <c r="I484" s="95">
        <v>641.85</v>
      </c>
      <c r="J484" s="141">
        <v>0</v>
      </c>
      <c r="K484" s="98">
        <v>0</v>
      </c>
      <c r="L484" s="99">
        <v>0</v>
      </c>
      <c r="M484" s="97">
        <v>641.85</v>
      </c>
      <c r="N484" s="12" t="s">
        <v>883</v>
      </c>
      <c r="O484" s="12" t="s">
        <v>408</v>
      </c>
      <c r="P484" s="6" t="s">
        <v>12</v>
      </c>
      <c r="Q484" s="189">
        <v>35975</v>
      </c>
      <c r="R484" s="207"/>
      <c r="S484" s="207"/>
      <c r="T484" s="207"/>
      <c r="U484" s="207"/>
      <c r="V484" s="207"/>
      <c r="W484" s="207"/>
      <c r="X484" s="207"/>
      <c r="Y484" s="207"/>
      <c r="Z484" s="207"/>
      <c r="AA484" s="207"/>
      <c r="AB484" s="207"/>
      <c r="AC484" s="207"/>
      <c r="AD484" s="207"/>
      <c r="AE484" s="207"/>
      <c r="AF484" s="207"/>
      <c r="AG484" s="207"/>
      <c r="AH484" s="207"/>
      <c r="AI484" s="207"/>
      <c r="AJ484" s="207"/>
      <c r="AK484" s="207"/>
      <c r="AL484" s="207"/>
      <c r="AM484" s="207"/>
      <c r="AN484" s="207"/>
      <c r="AO484" s="207"/>
      <c r="AP484" s="207"/>
      <c r="AQ484" s="207"/>
      <c r="AR484" s="207"/>
      <c r="AS484" s="207"/>
      <c r="AT484" s="207"/>
      <c r="AU484" s="207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  <c r="BI484" s="207"/>
      <c r="BJ484" s="207"/>
      <c r="BK484" s="207"/>
      <c r="BL484" s="207"/>
      <c r="BM484" s="207"/>
      <c r="BN484" s="207"/>
      <c r="BO484" s="207"/>
      <c r="BP484" s="207"/>
      <c r="BQ484" s="207"/>
      <c r="BR484" s="207"/>
      <c r="BS484" s="207"/>
      <c r="BT484" s="207"/>
      <c r="BU484" s="207"/>
      <c r="BV484" s="207"/>
      <c r="BW484" s="207"/>
      <c r="BX484" s="207"/>
      <c r="BY484" s="207"/>
      <c r="BZ484" s="207"/>
      <c r="CA484" s="207"/>
      <c r="CB484" s="207"/>
      <c r="CC484" s="207"/>
      <c r="CD484" s="207"/>
      <c r="CE484" s="207"/>
      <c r="CF484" s="207"/>
      <c r="CG484" s="207"/>
      <c r="CH484" s="207"/>
      <c r="CI484" s="207"/>
      <c r="CJ484" s="207"/>
      <c r="CK484" s="207"/>
      <c r="CL484" s="207"/>
      <c r="CM484" s="207"/>
      <c r="CN484" s="207"/>
      <c r="CO484" s="207"/>
      <c r="CP484" s="207"/>
      <c r="CQ484" s="207"/>
      <c r="CR484" s="207"/>
      <c r="CS484" s="207"/>
      <c r="CT484" s="207"/>
      <c r="CU484" s="207"/>
      <c r="CV484" s="207"/>
      <c r="CW484" s="207"/>
      <c r="CX484" s="207"/>
      <c r="CY484" s="207"/>
      <c r="CZ484" s="207"/>
      <c r="DA484" s="207"/>
      <c r="DB484" s="207"/>
      <c r="DC484" s="207"/>
      <c r="DD484" s="207"/>
      <c r="DE484" s="207"/>
      <c r="DF484" s="207"/>
      <c r="DG484" s="207"/>
    </row>
    <row r="485" spans="1:111" s="15" customFormat="1" ht="15" customHeight="1" x14ac:dyDescent="0.25">
      <c r="A485" s="2"/>
      <c r="B485" s="50">
        <v>64</v>
      </c>
      <c r="C485" s="6">
        <v>482</v>
      </c>
      <c r="D485" s="2" t="s">
        <v>417</v>
      </c>
      <c r="E485" s="2" t="s">
        <v>1010</v>
      </c>
      <c r="F485" s="2" t="s">
        <v>917</v>
      </c>
      <c r="G485" s="2" t="s">
        <v>1340</v>
      </c>
      <c r="H485" s="2" t="s">
        <v>418</v>
      </c>
      <c r="I485" s="95">
        <v>3977.55</v>
      </c>
      <c r="J485" s="141">
        <v>0</v>
      </c>
      <c r="K485" s="98">
        <v>0</v>
      </c>
      <c r="L485" s="99">
        <v>0</v>
      </c>
      <c r="M485" s="97">
        <v>3977.55</v>
      </c>
      <c r="N485" s="12" t="s">
        <v>883</v>
      </c>
      <c r="O485" s="6" t="s">
        <v>408</v>
      </c>
      <c r="P485" s="6" t="s">
        <v>12</v>
      </c>
      <c r="Q485" s="189">
        <v>39129</v>
      </c>
      <c r="R485" s="207"/>
      <c r="S485" s="207"/>
      <c r="T485" s="207"/>
      <c r="U485" s="207"/>
      <c r="V485" s="207"/>
      <c r="W485" s="207"/>
      <c r="X485" s="207"/>
      <c r="Y485" s="207"/>
      <c r="Z485" s="207"/>
      <c r="AA485" s="207"/>
      <c r="AB485" s="207"/>
      <c r="AC485" s="207"/>
      <c r="AD485" s="207"/>
      <c r="AE485" s="207"/>
      <c r="AF485" s="207"/>
      <c r="AG485" s="207"/>
      <c r="AH485" s="207"/>
      <c r="AI485" s="207"/>
      <c r="AJ485" s="207"/>
      <c r="AK485" s="207"/>
      <c r="AL485" s="207"/>
      <c r="AM485" s="207"/>
      <c r="AN485" s="207"/>
      <c r="AO485" s="207"/>
      <c r="AP485" s="207"/>
      <c r="AQ485" s="207"/>
      <c r="AR485" s="207"/>
      <c r="AS485" s="207"/>
      <c r="AT485" s="207"/>
      <c r="AU485" s="207"/>
      <c r="AV485" s="207"/>
      <c r="AW485" s="207"/>
      <c r="AX485" s="207"/>
      <c r="AY485" s="207"/>
      <c r="AZ485" s="207"/>
      <c r="BA485" s="207"/>
      <c r="BB485" s="207"/>
      <c r="BC485" s="207"/>
      <c r="BD485" s="207"/>
      <c r="BE485" s="207"/>
      <c r="BF485" s="207"/>
      <c r="BG485" s="207"/>
      <c r="BH485" s="207"/>
      <c r="BI485" s="207"/>
      <c r="BJ485" s="207"/>
      <c r="BK485" s="207"/>
      <c r="BL485" s="207"/>
      <c r="BM485" s="207"/>
      <c r="BN485" s="207"/>
      <c r="BO485" s="207"/>
      <c r="BP485" s="207"/>
      <c r="BQ485" s="207"/>
      <c r="BR485" s="207"/>
      <c r="BS485" s="207"/>
      <c r="BT485" s="207"/>
      <c r="BU485" s="207"/>
      <c r="BV485" s="207"/>
      <c r="BW485" s="207"/>
      <c r="BX485" s="207"/>
      <c r="BY485" s="207"/>
      <c r="BZ485" s="207"/>
      <c r="CA485" s="207"/>
      <c r="CB485" s="207"/>
      <c r="CC485" s="207"/>
      <c r="CD485" s="207"/>
      <c r="CE485" s="207"/>
      <c r="CF485" s="207"/>
      <c r="CG485" s="207"/>
      <c r="CH485" s="207"/>
      <c r="CI485" s="207"/>
      <c r="CJ485" s="207"/>
      <c r="CK485" s="207"/>
      <c r="CL485" s="207"/>
      <c r="CM485" s="207"/>
      <c r="CN485" s="207"/>
      <c r="CO485" s="207"/>
      <c r="CP485" s="207"/>
      <c r="CQ485" s="207"/>
      <c r="CR485" s="207"/>
      <c r="CS485" s="207"/>
      <c r="CT485" s="207"/>
      <c r="CU485" s="207"/>
      <c r="CV485" s="207"/>
      <c r="CW485" s="207"/>
      <c r="CX485" s="207"/>
      <c r="CY485" s="207"/>
      <c r="CZ485" s="207"/>
      <c r="DA485" s="207"/>
      <c r="DB485" s="207"/>
      <c r="DC485" s="207"/>
      <c r="DD485" s="207"/>
      <c r="DE485" s="207"/>
      <c r="DF485" s="207"/>
      <c r="DG485" s="207"/>
    </row>
    <row r="486" spans="1:111" s="15" customFormat="1" ht="15" customHeight="1" x14ac:dyDescent="0.25">
      <c r="A486" s="2"/>
      <c r="B486" s="50">
        <v>64</v>
      </c>
      <c r="C486" s="6">
        <v>483</v>
      </c>
      <c r="D486" s="2" t="s">
        <v>415</v>
      </c>
      <c r="E486" s="2" t="s">
        <v>1010</v>
      </c>
      <c r="F486" s="2" t="s">
        <v>919</v>
      </c>
      <c r="G486" s="2" t="s">
        <v>1341</v>
      </c>
      <c r="H486" s="2" t="s">
        <v>416</v>
      </c>
      <c r="I486" s="95">
        <v>1705.95</v>
      </c>
      <c r="J486" s="141">
        <v>0</v>
      </c>
      <c r="K486" s="98">
        <v>0</v>
      </c>
      <c r="L486" s="99">
        <v>0</v>
      </c>
      <c r="M486" s="97">
        <v>1705.95</v>
      </c>
      <c r="N486" s="12" t="s">
        <v>883</v>
      </c>
      <c r="O486" s="12" t="s">
        <v>408</v>
      </c>
      <c r="P486" s="6" t="s">
        <v>12</v>
      </c>
      <c r="Q486" s="194">
        <v>41579</v>
      </c>
      <c r="R486" s="207"/>
      <c r="S486" s="207"/>
      <c r="T486" s="207"/>
      <c r="U486" s="207"/>
      <c r="V486" s="207"/>
      <c r="W486" s="207"/>
      <c r="X486" s="207"/>
      <c r="Y486" s="207"/>
      <c r="Z486" s="207"/>
      <c r="AA486" s="207"/>
      <c r="AB486" s="207"/>
      <c r="AC486" s="207"/>
      <c r="AD486" s="207"/>
      <c r="AE486" s="207"/>
      <c r="AF486" s="207"/>
      <c r="AG486" s="207"/>
      <c r="AH486" s="207"/>
      <c r="AI486" s="207"/>
      <c r="AJ486" s="207"/>
      <c r="AK486" s="207"/>
      <c r="AL486" s="207"/>
      <c r="AM486" s="207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7"/>
      <c r="BD486" s="207"/>
      <c r="BE486" s="207"/>
      <c r="BF486" s="207"/>
      <c r="BG486" s="207"/>
      <c r="BH486" s="207"/>
      <c r="BI486" s="207"/>
      <c r="BJ486" s="207"/>
      <c r="BK486" s="207"/>
      <c r="BL486" s="207"/>
      <c r="BM486" s="207"/>
      <c r="BN486" s="207"/>
      <c r="BO486" s="207"/>
      <c r="BP486" s="207"/>
      <c r="BQ486" s="207"/>
      <c r="BR486" s="207"/>
      <c r="BS486" s="207"/>
      <c r="BT486" s="207"/>
      <c r="BU486" s="207"/>
      <c r="BV486" s="207"/>
      <c r="BW486" s="207"/>
      <c r="BX486" s="207"/>
      <c r="BY486" s="207"/>
      <c r="BZ486" s="207"/>
      <c r="CA486" s="207"/>
      <c r="CB486" s="207"/>
      <c r="CC486" s="207"/>
      <c r="CD486" s="207"/>
      <c r="CE486" s="207"/>
      <c r="CF486" s="207"/>
      <c r="CG486" s="207"/>
      <c r="CH486" s="207"/>
      <c r="CI486" s="207"/>
      <c r="CJ486" s="207"/>
      <c r="CK486" s="207"/>
      <c r="CL486" s="207"/>
      <c r="CM486" s="207"/>
      <c r="CN486" s="207"/>
      <c r="CO486" s="207"/>
      <c r="CP486" s="207"/>
      <c r="CQ486" s="207"/>
      <c r="CR486" s="207"/>
      <c r="CS486" s="207"/>
      <c r="CT486" s="207"/>
      <c r="CU486" s="207"/>
      <c r="CV486" s="207"/>
      <c r="CW486" s="207"/>
      <c r="CX486" s="207"/>
      <c r="CY486" s="207"/>
      <c r="CZ486" s="207"/>
      <c r="DA486" s="207"/>
      <c r="DB486" s="207"/>
      <c r="DC486" s="207"/>
      <c r="DD486" s="207"/>
      <c r="DE486" s="207"/>
      <c r="DF486" s="207"/>
      <c r="DG486" s="207"/>
    </row>
    <row r="487" spans="1:111" s="15" customFormat="1" ht="15" customHeight="1" x14ac:dyDescent="0.25">
      <c r="A487" s="2"/>
      <c r="B487" s="50">
        <v>64</v>
      </c>
      <c r="C487" s="6">
        <v>484</v>
      </c>
      <c r="D487" s="2" t="s">
        <v>1563</v>
      </c>
      <c r="E487" s="2" t="s">
        <v>1429</v>
      </c>
      <c r="F487" s="2" t="s">
        <v>1082</v>
      </c>
      <c r="G487" s="2" t="s">
        <v>1142</v>
      </c>
      <c r="H487" s="2" t="s">
        <v>1703</v>
      </c>
      <c r="I487" s="95">
        <v>2245.0500000000002</v>
      </c>
      <c r="J487" s="141">
        <v>0</v>
      </c>
      <c r="K487" s="98">
        <v>0</v>
      </c>
      <c r="L487" s="99">
        <v>0</v>
      </c>
      <c r="M487" s="97">
        <v>2245.0500000000002</v>
      </c>
      <c r="N487" s="12" t="s">
        <v>883</v>
      </c>
      <c r="O487" s="12" t="s">
        <v>408</v>
      </c>
      <c r="P487" s="6" t="s">
        <v>12</v>
      </c>
      <c r="Q487" s="194">
        <v>43709</v>
      </c>
      <c r="R487" s="207"/>
      <c r="S487" s="207"/>
      <c r="T487" s="207"/>
      <c r="U487" s="207"/>
      <c r="V487" s="207"/>
      <c r="W487" s="207"/>
      <c r="X487" s="207"/>
      <c r="Y487" s="207"/>
      <c r="Z487" s="207"/>
      <c r="AA487" s="207"/>
      <c r="AB487" s="207"/>
      <c r="AC487" s="207"/>
      <c r="AD487" s="207"/>
      <c r="AE487" s="207"/>
      <c r="AF487" s="207"/>
      <c r="AG487" s="207"/>
      <c r="AH487" s="207"/>
      <c r="AI487" s="207"/>
      <c r="AJ487" s="207"/>
      <c r="AK487" s="207"/>
      <c r="AL487" s="207"/>
      <c r="AM487" s="207"/>
      <c r="AN487" s="207"/>
      <c r="AO487" s="207"/>
      <c r="AP487" s="207"/>
      <c r="AQ487" s="207"/>
      <c r="AR487" s="207"/>
      <c r="AS487" s="207"/>
      <c r="AT487" s="207"/>
      <c r="AU487" s="207"/>
      <c r="AV487" s="207"/>
      <c r="AW487" s="207"/>
      <c r="AX487" s="207"/>
      <c r="AY487" s="207"/>
      <c r="AZ487" s="207"/>
      <c r="BA487" s="207"/>
      <c r="BB487" s="207"/>
      <c r="BC487" s="207"/>
      <c r="BD487" s="207"/>
      <c r="BE487" s="207"/>
      <c r="BF487" s="207"/>
      <c r="BG487" s="207"/>
      <c r="BH487" s="207"/>
      <c r="BI487" s="207"/>
      <c r="BJ487" s="207"/>
      <c r="BK487" s="207"/>
      <c r="BL487" s="207"/>
      <c r="BM487" s="207"/>
      <c r="BN487" s="207"/>
      <c r="BO487" s="207"/>
      <c r="BP487" s="207"/>
      <c r="BQ487" s="207"/>
      <c r="BR487" s="207"/>
      <c r="BS487" s="207"/>
      <c r="BT487" s="207"/>
      <c r="BU487" s="207"/>
      <c r="BV487" s="207"/>
      <c r="BW487" s="207"/>
      <c r="BX487" s="207"/>
      <c r="BY487" s="207"/>
      <c r="BZ487" s="207"/>
      <c r="CA487" s="207"/>
      <c r="CB487" s="207"/>
      <c r="CC487" s="207"/>
      <c r="CD487" s="207"/>
      <c r="CE487" s="207"/>
      <c r="CF487" s="207"/>
      <c r="CG487" s="207"/>
      <c r="CH487" s="207"/>
      <c r="CI487" s="207"/>
      <c r="CJ487" s="207"/>
      <c r="CK487" s="207"/>
      <c r="CL487" s="207"/>
      <c r="CM487" s="207"/>
      <c r="CN487" s="207"/>
      <c r="CO487" s="207"/>
      <c r="CP487" s="207"/>
      <c r="CQ487" s="207"/>
      <c r="CR487" s="207"/>
      <c r="CS487" s="207"/>
      <c r="CT487" s="207"/>
      <c r="CU487" s="207"/>
      <c r="CV487" s="207"/>
      <c r="CW487" s="207"/>
      <c r="CX487" s="207"/>
      <c r="CY487" s="207"/>
      <c r="CZ487" s="207"/>
      <c r="DA487" s="207"/>
      <c r="DB487" s="207"/>
      <c r="DC487" s="207"/>
      <c r="DD487" s="207"/>
      <c r="DE487" s="207"/>
      <c r="DF487" s="207"/>
      <c r="DG487" s="207"/>
    </row>
    <row r="488" spans="1:111" s="15" customFormat="1" ht="15" customHeight="1" x14ac:dyDescent="0.25">
      <c r="A488" s="2"/>
      <c r="B488" s="111">
        <v>64</v>
      </c>
      <c r="C488" s="6">
        <v>485</v>
      </c>
      <c r="D488" s="2" t="s">
        <v>1876</v>
      </c>
      <c r="E488" s="2" t="s">
        <v>1877</v>
      </c>
      <c r="F488" s="2" t="s">
        <v>1131</v>
      </c>
      <c r="G488" s="2" t="s">
        <v>1194</v>
      </c>
      <c r="H488" s="2" t="s">
        <v>1878</v>
      </c>
      <c r="I488" s="95">
        <v>2803.5</v>
      </c>
      <c r="J488" s="141">
        <v>0</v>
      </c>
      <c r="K488" s="98">
        <v>0</v>
      </c>
      <c r="L488" s="99">
        <v>0</v>
      </c>
      <c r="M488" s="97">
        <v>2803.5</v>
      </c>
      <c r="N488" s="12" t="s">
        <v>883</v>
      </c>
      <c r="O488" s="12" t="s">
        <v>408</v>
      </c>
      <c r="P488" s="6" t="s">
        <v>12</v>
      </c>
      <c r="Q488" s="194">
        <v>44896</v>
      </c>
      <c r="R488" s="207"/>
      <c r="S488" s="207"/>
      <c r="T488" s="207"/>
      <c r="U488" s="207"/>
      <c r="V488" s="207"/>
      <c r="W488" s="207"/>
      <c r="X488" s="207"/>
      <c r="Y488" s="207"/>
      <c r="Z488" s="207"/>
      <c r="AA488" s="207"/>
      <c r="AB488" s="207"/>
      <c r="AC488" s="207"/>
      <c r="AD488" s="207"/>
      <c r="AE488" s="207"/>
      <c r="AF488" s="207"/>
      <c r="AG488" s="207"/>
      <c r="AH488" s="207"/>
      <c r="AI488" s="207"/>
      <c r="AJ488" s="207"/>
      <c r="AK488" s="207"/>
      <c r="AL488" s="207"/>
      <c r="AM488" s="207"/>
      <c r="AN488" s="207"/>
      <c r="AO488" s="207"/>
      <c r="AP488" s="207"/>
      <c r="AQ488" s="207"/>
      <c r="AR488" s="207"/>
      <c r="AS488" s="207"/>
      <c r="AT488" s="207"/>
      <c r="AU488" s="207"/>
      <c r="AV488" s="207"/>
      <c r="AW488" s="207"/>
      <c r="AX488" s="207"/>
      <c r="AY488" s="207"/>
      <c r="AZ488" s="207"/>
      <c r="BA488" s="207"/>
      <c r="BB488" s="207"/>
      <c r="BC488" s="207"/>
      <c r="BD488" s="207"/>
      <c r="BE488" s="207"/>
      <c r="BF488" s="207"/>
      <c r="BG488" s="207"/>
      <c r="BH488" s="207"/>
      <c r="BI488" s="207"/>
      <c r="BJ488" s="207"/>
      <c r="BK488" s="207"/>
      <c r="BL488" s="207"/>
      <c r="BM488" s="207"/>
      <c r="BN488" s="207"/>
      <c r="BO488" s="207"/>
      <c r="BP488" s="207"/>
      <c r="BQ488" s="207"/>
      <c r="BR488" s="207"/>
      <c r="BS488" s="207"/>
      <c r="BT488" s="207"/>
      <c r="BU488" s="207"/>
      <c r="BV488" s="207"/>
      <c r="BW488" s="207"/>
      <c r="BX488" s="207"/>
      <c r="BY488" s="207"/>
      <c r="BZ488" s="207"/>
      <c r="CA488" s="207"/>
      <c r="CB488" s="207"/>
      <c r="CC488" s="207"/>
      <c r="CD488" s="207"/>
      <c r="CE488" s="207"/>
      <c r="CF488" s="207"/>
      <c r="CG488" s="207"/>
      <c r="CH488" s="207"/>
      <c r="CI488" s="207"/>
      <c r="CJ488" s="207"/>
      <c r="CK488" s="207"/>
      <c r="CL488" s="207"/>
      <c r="CM488" s="207"/>
      <c r="CN488" s="207"/>
      <c r="CO488" s="207"/>
      <c r="CP488" s="207"/>
      <c r="CQ488" s="207"/>
      <c r="CR488" s="207"/>
      <c r="CS488" s="207"/>
      <c r="CT488" s="207"/>
      <c r="CU488" s="207"/>
      <c r="CV488" s="207"/>
      <c r="CW488" s="207"/>
      <c r="CX488" s="207"/>
      <c r="CY488" s="207"/>
      <c r="CZ488" s="207"/>
      <c r="DA488" s="207"/>
      <c r="DB488" s="207"/>
      <c r="DC488" s="207"/>
      <c r="DD488" s="207"/>
      <c r="DE488" s="207"/>
      <c r="DF488" s="207"/>
      <c r="DG488" s="207"/>
    </row>
    <row r="489" spans="1:111" s="15" customFormat="1" ht="15" customHeight="1" x14ac:dyDescent="0.25">
      <c r="A489" s="2"/>
      <c r="B489" s="111">
        <v>65</v>
      </c>
      <c r="C489" s="6">
        <v>486</v>
      </c>
      <c r="D489" s="2" t="s">
        <v>210</v>
      </c>
      <c r="E489" s="2" t="s">
        <v>942</v>
      </c>
      <c r="F489" s="2" t="s">
        <v>1059</v>
      </c>
      <c r="G489" s="2" t="s">
        <v>1163</v>
      </c>
      <c r="H489" s="2" t="s">
        <v>211</v>
      </c>
      <c r="I489" s="95">
        <v>3824.7</v>
      </c>
      <c r="J489" s="141">
        <v>0</v>
      </c>
      <c r="K489" s="98">
        <v>0</v>
      </c>
      <c r="L489" s="99">
        <v>0</v>
      </c>
      <c r="M489" s="97">
        <v>3824.7</v>
      </c>
      <c r="N489" s="2" t="s">
        <v>466</v>
      </c>
      <c r="O489" s="6" t="s">
        <v>408</v>
      </c>
      <c r="P489" s="6" t="s">
        <v>12</v>
      </c>
      <c r="Q489" s="189">
        <v>35925</v>
      </c>
      <c r="R489" s="207"/>
      <c r="S489" s="207"/>
      <c r="T489" s="207"/>
      <c r="U489" s="207"/>
      <c r="V489" s="207"/>
      <c r="W489" s="207"/>
      <c r="X489" s="207"/>
      <c r="Y489" s="207"/>
      <c r="Z489" s="207"/>
      <c r="AA489" s="207"/>
      <c r="AB489" s="207"/>
      <c r="AC489" s="207"/>
      <c r="AD489" s="207"/>
      <c r="AE489" s="207"/>
      <c r="AF489" s="207"/>
      <c r="AG489" s="207"/>
      <c r="AH489" s="207"/>
      <c r="AI489" s="207"/>
      <c r="AJ489" s="207"/>
      <c r="AK489" s="207"/>
      <c r="AL489" s="207"/>
      <c r="AM489" s="207"/>
      <c r="AN489" s="207"/>
      <c r="AO489" s="207"/>
      <c r="AP489" s="207"/>
      <c r="AQ489" s="207"/>
      <c r="AR489" s="207"/>
      <c r="AS489" s="207"/>
      <c r="AT489" s="207"/>
      <c r="AU489" s="207"/>
      <c r="AV489" s="207"/>
      <c r="AW489" s="207"/>
      <c r="AX489" s="207"/>
      <c r="AY489" s="207"/>
      <c r="AZ489" s="207"/>
      <c r="BA489" s="207"/>
      <c r="BB489" s="207"/>
      <c r="BC489" s="207"/>
      <c r="BD489" s="207"/>
      <c r="BE489" s="207"/>
      <c r="BF489" s="207"/>
      <c r="BG489" s="207"/>
      <c r="BH489" s="207"/>
      <c r="BI489" s="207"/>
      <c r="BJ489" s="207"/>
      <c r="BK489" s="207"/>
      <c r="BL489" s="207"/>
      <c r="BM489" s="207"/>
      <c r="BN489" s="207"/>
      <c r="BO489" s="207"/>
      <c r="BP489" s="207"/>
      <c r="BQ489" s="207"/>
      <c r="BR489" s="207"/>
      <c r="BS489" s="207"/>
      <c r="BT489" s="207"/>
      <c r="BU489" s="207"/>
      <c r="BV489" s="207"/>
      <c r="BW489" s="207"/>
      <c r="BX489" s="207"/>
      <c r="BY489" s="207"/>
      <c r="BZ489" s="207"/>
      <c r="CA489" s="207"/>
      <c r="CB489" s="207"/>
      <c r="CC489" s="207"/>
      <c r="CD489" s="207"/>
      <c r="CE489" s="207"/>
      <c r="CF489" s="207"/>
      <c r="CG489" s="207"/>
      <c r="CH489" s="207"/>
      <c r="CI489" s="207"/>
      <c r="CJ489" s="207"/>
      <c r="CK489" s="207"/>
      <c r="CL489" s="207"/>
      <c r="CM489" s="207"/>
      <c r="CN489" s="207"/>
      <c r="CO489" s="207"/>
      <c r="CP489" s="207"/>
      <c r="CQ489" s="207"/>
      <c r="CR489" s="207"/>
      <c r="CS489" s="207"/>
      <c r="CT489" s="207"/>
      <c r="CU489" s="207"/>
      <c r="CV489" s="207"/>
      <c r="CW489" s="207"/>
      <c r="CX489" s="207"/>
      <c r="CY489" s="207"/>
      <c r="CZ489" s="207"/>
      <c r="DA489" s="207"/>
      <c r="DB489" s="207"/>
      <c r="DC489" s="207"/>
      <c r="DD489" s="207"/>
      <c r="DE489" s="207"/>
      <c r="DF489" s="207"/>
      <c r="DG489" s="207"/>
    </row>
    <row r="490" spans="1:111" s="15" customFormat="1" ht="15" customHeight="1" x14ac:dyDescent="0.25">
      <c r="A490" s="2"/>
      <c r="B490" s="111">
        <v>65</v>
      </c>
      <c r="C490" s="6">
        <v>487</v>
      </c>
      <c r="D490" s="2" t="s">
        <v>195</v>
      </c>
      <c r="E490" s="2" t="s">
        <v>992</v>
      </c>
      <c r="F490" s="2" t="s">
        <v>922</v>
      </c>
      <c r="G490" s="2" t="s">
        <v>1317</v>
      </c>
      <c r="H490" s="2" t="s">
        <v>196</v>
      </c>
      <c r="I490" s="95">
        <v>3683.25</v>
      </c>
      <c r="J490" s="141">
        <v>0</v>
      </c>
      <c r="K490" s="98">
        <v>0</v>
      </c>
      <c r="L490" s="99">
        <v>0</v>
      </c>
      <c r="M490" s="97">
        <v>3683.25</v>
      </c>
      <c r="N490" s="2" t="s">
        <v>466</v>
      </c>
      <c r="O490" s="6" t="s">
        <v>408</v>
      </c>
      <c r="P490" s="6" t="s">
        <v>12</v>
      </c>
      <c r="Q490" s="189">
        <v>32599</v>
      </c>
      <c r="R490" s="207"/>
      <c r="S490" s="207"/>
      <c r="T490" s="207"/>
      <c r="U490" s="207"/>
      <c r="V490" s="207"/>
      <c r="W490" s="207"/>
      <c r="X490" s="207"/>
      <c r="Y490" s="207"/>
      <c r="Z490" s="207"/>
      <c r="AA490" s="207"/>
      <c r="AB490" s="207"/>
      <c r="AC490" s="207"/>
      <c r="AD490" s="207"/>
      <c r="AE490" s="207"/>
      <c r="AF490" s="207"/>
      <c r="AG490" s="207"/>
      <c r="AH490" s="207"/>
      <c r="AI490" s="207"/>
      <c r="AJ490" s="207"/>
      <c r="AK490" s="207"/>
      <c r="AL490" s="207"/>
      <c r="AM490" s="207"/>
      <c r="AN490" s="207"/>
      <c r="AO490" s="207"/>
      <c r="AP490" s="207"/>
      <c r="AQ490" s="207"/>
      <c r="AR490" s="207"/>
      <c r="AS490" s="207"/>
      <c r="AT490" s="207"/>
      <c r="AU490" s="207"/>
      <c r="AV490" s="207"/>
      <c r="AW490" s="207"/>
      <c r="AX490" s="207"/>
      <c r="AY490" s="207"/>
      <c r="AZ490" s="207"/>
      <c r="BA490" s="207"/>
      <c r="BB490" s="207"/>
      <c r="BC490" s="207"/>
      <c r="BD490" s="207"/>
      <c r="BE490" s="207"/>
      <c r="BF490" s="207"/>
      <c r="BG490" s="207"/>
      <c r="BH490" s="207"/>
      <c r="BI490" s="207"/>
      <c r="BJ490" s="207"/>
      <c r="BK490" s="207"/>
      <c r="BL490" s="207"/>
      <c r="BM490" s="207"/>
      <c r="BN490" s="207"/>
      <c r="BO490" s="207"/>
      <c r="BP490" s="207"/>
      <c r="BQ490" s="207"/>
      <c r="BR490" s="207"/>
      <c r="BS490" s="207"/>
      <c r="BT490" s="207"/>
      <c r="BU490" s="207"/>
      <c r="BV490" s="207"/>
      <c r="BW490" s="207"/>
      <c r="BX490" s="207"/>
      <c r="BY490" s="207"/>
      <c r="BZ490" s="207"/>
      <c r="CA490" s="207"/>
      <c r="CB490" s="207"/>
      <c r="CC490" s="207"/>
      <c r="CD490" s="207"/>
      <c r="CE490" s="207"/>
      <c r="CF490" s="207"/>
      <c r="CG490" s="207"/>
      <c r="CH490" s="207"/>
      <c r="CI490" s="207"/>
      <c r="CJ490" s="207"/>
      <c r="CK490" s="207"/>
      <c r="CL490" s="207"/>
      <c r="CM490" s="207"/>
      <c r="CN490" s="207"/>
      <c r="CO490" s="207"/>
      <c r="CP490" s="207"/>
      <c r="CQ490" s="207"/>
      <c r="CR490" s="207"/>
      <c r="CS490" s="207"/>
      <c r="CT490" s="207"/>
      <c r="CU490" s="207"/>
      <c r="CV490" s="207"/>
      <c r="CW490" s="207"/>
      <c r="CX490" s="207"/>
      <c r="CY490" s="207"/>
      <c r="CZ490" s="207"/>
      <c r="DA490" s="207"/>
      <c r="DB490" s="207"/>
      <c r="DC490" s="207"/>
      <c r="DD490" s="207"/>
      <c r="DE490" s="207"/>
      <c r="DF490" s="207"/>
      <c r="DG490" s="207"/>
    </row>
    <row r="491" spans="1:111" s="15" customFormat="1" ht="15" customHeight="1" x14ac:dyDescent="0.25">
      <c r="A491" s="2"/>
      <c r="B491" s="50">
        <v>65</v>
      </c>
      <c r="C491" s="6">
        <v>488</v>
      </c>
      <c r="D491" s="2" t="s">
        <v>464</v>
      </c>
      <c r="E491" s="2" t="s">
        <v>918</v>
      </c>
      <c r="F491" s="2" t="s">
        <v>960</v>
      </c>
      <c r="G491" s="2" t="s">
        <v>1342</v>
      </c>
      <c r="H491" s="2" t="s">
        <v>465</v>
      </c>
      <c r="I491" s="95">
        <v>3458.7</v>
      </c>
      <c r="J491" s="141">
        <v>0</v>
      </c>
      <c r="K491" s="98">
        <v>0</v>
      </c>
      <c r="L491" s="99">
        <v>0</v>
      </c>
      <c r="M491" s="97">
        <v>3458.7</v>
      </c>
      <c r="N491" s="2" t="s">
        <v>466</v>
      </c>
      <c r="O491" s="6" t="s">
        <v>408</v>
      </c>
      <c r="P491" s="6" t="s">
        <v>12</v>
      </c>
      <c r="Q491" s="189">
        <v>38122</v>
      </c>
      <c r="R491" s="207"/>
      <c r="S491" s="207"/>
      <c r="T491" s="207"/>
      <c r="U491" s="207"/>
      <c r="V491" s="207"/>
      <c r="W491" s="207"/>
      <c r="X491" s="207"/>
      <c r="Y491" s="207"/>
      <c r="Z491" s="207"/>
      <c r="AA491" s="207"/>
      <c r="AB491" s="207"/>
      <c r="AC491" s="207"/>
      <c r="AD491" s="207"/>
      <c r="AE491" s="207"/>
      <c r="AF491" s="207"/>
      <c r="AG491" s="207"/>
      <c r="AH491" s="207"/>
      <c r="AI491" s="207"/>
      <c r="AJ491" s="207"/>
      <c r="AK491" s="207"/>
      <c r="AL491" s="207"/>
      <c r="AM491" s="207"/>
      <c r="AN491" s="207"/>
      <c r="AO491" s="207"/>
      <c r="AP491" s="207"/>
      <c r="AQ491" s="207"/>
      <c r="AR491" s="207"/>
      <c r="AS491" s="207"/>
      <c r="AT491" s="207"/>
      <c r="AU491" s="207"/>
      <c r="AV491" s="207"/>
      <c r="AW491" s="207"/>
      <c r="AX491" s="207"/>
      <c r="AY491" s="207"/>
      <c r="AZ491" s="207"/>
      <c r="BA491" s="207"/>
      <c r="BB491" s="207"/>
      <c r="BC491" s="207"/>
      <c r="BD491" s="207"/>
      <c r="BE491" s="207"/>
      <c r="BF491" s="207"/>
      <c r="BG491" s="207"/>
      <c r="BH491" s="207"/>
      <c r="BI491" s="207"/>
      <c r="BJ491" s="207"/>
      <c r="BK491" s="207"/>
      <c r="BL491" s="207"/>
      <c r="BM491" s="207"/>
      <c r="BN491" s="207"/>
      <c r="BO491" s="207"/>
      <c r="BP491" s="207"/>
      <c r="BQ491" s="207"/>
      <c r="BR491" s="207"/>
      <c r="BS491" s="207"/>
      <c r="BT491" s="207"/>
      <c r="BU491" s="207"/>
      <c r="BV491" s="207"/>
      <c r="BW491" s="207"/>
      <c r="BX491" s="207"/>
      <c r="BY491" s="207"/>
      <c r="BZ491" s="207"/>
      <c r="CA491" s="207"/>
      <c r="CB491" s="207"/>
      <c r="CC491" s="207"/>
      <c r="CD491" s="207"/>
      <c r="CE491" s="207"/>
      <c r="CF491" s="207"/>
      <c r="CG491" s="207"/>
      <c r="CH491" s="207"/>
      <c r="CI491" s="207"/>
      <c r="CJ491" s="207"/>
      <c r="CK491" s="207"/>
      <c r="CL491" s="207"/>
      <c r="CM491" s="207"/>
      <c r="CN491" s="207"/>
      <c r="CO491" s="207"/>
      <c r="CP491" s="207"/>
      <c r="CQ491" s="207"/>
      <c r="CR491" s="207"/>
      <c r="CS491" s="207"/>
      <c r="CT491" s="207"/>
      <c r="CU491" s="207"/>
      <c r="CV491" s="207"/>
      <c r="CW491" s="207"/>
      <c r="CX491" s="207"/>
      <c r="CY491" s="207"/>
      <c r="CZ491" s="207"/>
      <c r="DA491" s="207"/>
      <c r="DB491" s="207"/>
      <c r="DC491" s="207"/>
      <c r="DD491" s="207"/>
      <c r="DE491" s="207"/>
      <c r="DF491" s="207"/>
      <c r="DG491" s="207"/>
    </row>
    <row r="492" spans="1:111" s="15" customFormat="1" ht="15" customHeight="1" x14ac:dyDescent="0.25">
      <c r="A492" s="32" t="s">
        <v>861</v>
      </c>
      <c r="B492" s="57">
        <v>65</v>
      </c>
      <c r="C492" s="6">
        <v>489</v>
      </c>
      <c r="D492" s="32" t="s">
        <v>1570</v>
      </c>
      <c r="E492" s="32" t="s">
        <v>1529</v>
      </c>
      <c r="F492" s="32" t="s">
        <v>1023</v>
      </c>
      <c r="G492" s="32" t="s">
        <v>1546</v>
      </c>
      <c r="H492" s="32" t="s">
        <v>1577</v>
      </c>
      <c r="I492" s="95">
        <v>2731.8</v>
      </c>
      <c r="J492" s="141">
        <v>0</v>
      </c>
      <c r="K492" s="98">
        <v>0</v>
      </c>
      <c r="L492" s="99">
        <v>0</v>
      </c>
      <c r="M492" s="97">
        <v>2731.8</v>
      </c>
      <c r="N492" s="2" t="s">
        <v>466</v>
      </c>
      <c r="O492" s="6" t="s">
        <v>408</v>
      </c>
      <c r="P492" s="6" t="s">
        <v>12</v>
      </c>
      <c r="Q492" s="189">
        <v>43978</v>
      </c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  <c r="AK492" s="207"/>
      <c r="AL492" s="207"/>
      <c r="AM492" s="207"/>
      <c r="AN492" s="207"/>
      <c r="AO492" s="207"/>
      <c r="AP492" s="207"/>
      <c r="AQ492" s="207"/>
      <c r="AR492" s="207"/>
      <c r="AS492" s="207"/>
      <c r="AT492" s="207"/>
      <c r="AU492" s="207"/>
      <c r="AV492" s="207"/>
      <c r="AW492" s="207"/>
      <c r="AX492" s="207"/>
      <c r="AY492" s="207"/>
      <c r="AZ492" s="207"/>
      <c r="BA492" s="207"/>
      <c r="BB492" s="207"/>
      <c r="BC492" s="207"/>
      <c r="BD492" s="207"/>
      <c r="BE492" s="207"/>
      <c r="BF492" s="207"/>
      <c r="BG492" s="207"/>
      <c r="BH492" s="207"/>
      <c r="BI492" s="207"/>
      <c r="BJ492" s="207"/>
      <c r="BK492" s="207"/>
      <c r="BL492" s="207"/>
      <c r="BM492" s="207"/>
      <c r="BN492" s="207"/>
      <c r="BO492" s="207"/>
      <c r="BP492" s="207"/>
      <c r="BQ492" s="207"/>
      <c r="BR492" s="207"/>
      <c r="BS492" s="207"/>
      <c r="BT492" s="207"/>
      <c r="BU492" s="207"/>
      <c r="BV492" s="207"/>
      <c r="BW492" s="207"/>
      <c r="BX492" s="207"/>
      <c r="BY492" s="207"/>
      <c r="BZ492" s="207"/>
      <c r="CA492" s="207"/>
      <c r="CB492" s="207"/>
      <c r="CC492" s="207"/>
      <c r="CD492" s="207"/>
      <c r="CE492" s="207"/>
      <c r="CF492" s="207"/>
      <c r="CG492" s="207"/>
      <c r="CH492" s="207"/>
      <c r="CI492" s="207"/>
      <c r="CJ492" s="207"/>
      <c r="CK492" s="207"/>
      <c r="CL492" s="207"/>
      <c r="CM492" s="207"/>
      <c r="CN492" s="207"/>
      <c r="CO492" s="207"/>
      <c r="CP492" s="207"/>
      <c r="CQ492" s="207"/>
      <c r="CR492" s="207"/>
      <c r="CS492" s="207"/>
      <c r="CT492" s="207"/>
      <c r="CU492" s="207"/>
      <c r="CV492" s="207"/>
      <c r="CW492" s="207"/>
      <c r="CX492" s="207"/>
      <c r="CY492" s="207"/>
      <c r="CZ492" s="207"/>
      <c r="DA492" s="207"/>
      <c r="DB492" s="207"/>
      <c r="DC492" s="207"/>
      <c r="DD492" s="207"/>
      <c r="DE492" s="207"/>
      <c r="DF492" s="207"/>
      <c r="DG492" s="207"/>
    </row>
    <row r="493" spans="1:111" s="15" customFormat="1" ht="15" customHeight="1" x14ac:dyDescent="0.25">
      <c r="A493" s="2"/>
      <c r="B493" s="50">
        <v>65</v>
      </c>
      <c r="C493" s="6">
        <v>490</v>
      </c>
      <c r="D493" s="2" t="s">
        <v>1578</v>
      </c>
      <c r="E493" s="2" t="s">
        <v>906</v>
      </c>
      <c r="F493" s="2" t="s">
        <v>1059</v>
      </c>
      <c r="G493" s="2" t="s">
        <v>1339</v>
      </c>
      <c r="H493" s="2" t="s">
        <v>1579</v>
      </c>
      <c r="I493" s="95">
        <v>2731.8</v>
      </c>
      <c r="J493" s="141">
        <v>0</v>
      </c>
      <c r="K493" s="98">
        <v>0</v>
      </c>
      <c r="L493" s="99">
        <v>0</v>
      </c>
      <c r="M493" s="97">
        <v>2731.8</v>
      </c>
      <c r="N493" s="2" t="s">
        <v>466</v>
      </c>
      <c r="O493" s="6" t="s">
        <v>408</v>
      </c>
      <c r="P493" s="6" t="s">
        <v>12</v>
      </c>
      <c r="Q493" s="189">
        <v>44017</v>
      </c>
      <c r="R493" s="207"/>
      <c r="S493" s="207"/>
      <c r="T493" s="207"/>
      <c r="U493" s="207"/>
      <c r="V493" s="207"/>
      <c r="W493" s="207"/>
      <c r="X493" s="207"/>
      <c r="Y493" s="207"/>
      <c r="Z493" s="207"/>
      <c r="AA493" s="207"/>
      <c r="AB493" s="207"/>
      <c r="AC493" s="207"/>
      <c r="AD493" s="207"/>
      <c r="AE493" s="207"/>
      <c r="AF493" s="207"/>
      <c r="AG493" s="207"/>
      <c r="AH493" s="207"/>
      <c r="AI493" s="207"/>
      <c r="AJ493" s="207"/>
      <c r="AK493" s="207"/>
      <c r="AL493" s="207"/>
      <c r="AM493" s="207"/>
      <c r="AN493" s="207"/>
      <c r="AO493" s="207"/>
      <c r="AP493" s="207"/>
      <c r="AQ493" s="207"/>
      <c r="AR493" s="207"/>
      <c r="AS493" s="207"/>
      <c r="AT493" s="207"/>
      <c r="AU493" s="207"/>
      <c r="AV493" s="207"/>
      <c r="AW493" s="207"/>
      <c r="AX493" s="207"/>
      <c r="AY493" s="207"/>
      <c r="AZ493" s="207"/>
      <c r="BA493" s="207"/>
      <c r="BB493" s="207"/>
      <c r="BC493" s="207"/>
      <c r="BD493" s="207"/>
      <c r="BE493" s="207"/>
      <c r="BF493" s="207"/>
      <c r="BG493" s="207"/>
      <c r="BH493" s="207"/>
      <c r="BI493" s="207"/>
      <c r="BJ493" s="207"/>
      <c r="BK493" s="207"/>
      <c r="BL493" s="207"/>
      <c r="BM493" s="207"/>
      <c r="BN493" s="207"/>
      <c r="BO493" s="207"/>
      <c r="BP493" s="207"/>
      <c r="BQ493" s="207"/>
      <c r="BR493" s="207"/>
      <c r="BS493" s="207"/>
      <c r="BT493" s="207"/>
      <c r="BU493" s="207"/>
      <c r="BV493" s="207"/>
      <c r="BW493" s="207"/>
      <c r="BX493" s="207"/>
      <c r="BY493" s="207"/>
      <c r="BZ493" s="207"/>
      <c r="CA493" s="207"/>
      <c r="CB493" s="207"/>
      <c r="CC493" s="207"/>
      <c r="CD493" s="207"/>
      <c r="CE493" s="207"/>
      <c r="CF493" s="207"/>
      <c r="CG493" s="207"/>
      <c r="CH493" s="207"/>
      <c r="CI493" s="207"/>
      <c r="CJ493" s="207"/>
      <c r="CK493" s="207"/>
      <c r="CL493" s="207"/>
      <c r="CM493" s="207"/>
      <c r="CN493" s="207"/>
      <c r="CO493" s="207"/>
      <c r="CP493" s="207"/>
      <c r="CQ493" s="207"/>
      <c r="CR493" s="207"/>
      <c r="CS493" s="207"/>
      <c r="CT493" s="207"/>
      <c r="CU493" s="207"/>
      <c r="CV493" s="207"/>
      <c r="CW493" s="207"/>
      <c r="CX493" s="207"/>
      <c r="CY493" s="207"/>
      <c r="CZ493" s="207"/>
      <c r="DA493" s="207"/>
      <c r="DB493" s="207"/>
      <c r="DC493" s="207"/>
      <c r="DD493" s="207"/>
      <c r="DE493" s="207"/>
      <c r="DF493" s="207"/>
      <c r="DG493" s="207"/>
    </row>
    <row r="494" spans="1:111" s="15" customFormat="1" ht="15" customHeight="1" x14ac:dyDescent="0.25">
      <c r="A494" s="2"/>
      <c r="B494" s="50">
        <v>66</v>
      </c>
      <c r="C494" s="6">
        <v>491</v>
      </c>
      <c r="D494" s="2" t="s">
        <v>411</v>
      </c>
      <c r="E494" s="2" t="s">
        <v>1120</v>
      </c>
      <c r="F494" s="2" t="s">
        <v>1121</v>
      </c>
      <c r="G494" s="2" t="s">
        <v>1344</v>
      </c>
      <c r="H494" s="2" t="s">
        <v>412</v>
      </c>
      <c r="I494" s="95">
        <v>775.5</v>
      </c>
      <c r="J494" s="141">
        <v>0</v>
      </c>
      <c r="K494" s="98">
        <v>0</v>
      </c>
      <c r="L494" s="99">
        <v>0</v>
      </c>
      <c r="M494" s="97">
        <v>775.5</v>
      </c>
      <c r="N494" s="2" t="s">
        <v>856</v>
      </c>
      <c r="O494" s="6" t="s">
        <v>408</v>
      </c>
      <c r="P494" s="6" t="s">
        <v>12</v>
      </c>
      <c r="Q494" s="189">
        <v>41487</v>
      </c>
      <c r="R494" s="207"/>
      <c r="S494" s="207"/>
      <c r="T494" s="207"/>
      <c r="U494" s="207"/>
      <c r="V494" s="207"/>
      <c r="W494" s="207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/>
      <c r="AH494" s="207"/>
      <c r="AI494" s="207"/>
      <c r="AJ494" s="207"/>
      <c r="AK494" s="207"/>
      <c r="AL494" s="207"/>
      <c r="AM494" s="207"/>
      <c r="AN494" s="207"/>
      <c r="AO494" s="207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07"/>
      <c r="BC494" s="207"/>
      <c r="BD494" s="207"/>
      <c r="BE494" s="207"/>
      <c r="BF494" s="207"/>
      <c r="BG494" s="207"/>
      <c r="BH494" s="207"/>
      <c r="BI494" s="207"/>
      <c r="BJ494" s="207"/>
      <c r="BK494" s="207"/>
      <c r="BL494" s="207"/>
      <c r="BM494" s="207"/>
      <c r="BN494" s="207"/>
      <c r="BO494" s="207"/>
      <c r="BP494" s="207"/>
      <c r="BQ494" s="207"/>
      <c r="BR494" s="207"/>
      <c r="BS494" s="207"/>
      <c r="BT494" s="207"/>
      <c r="BU494" s="207"/>
      <c r="BV494" s="207"/>
      <c r="BW494" s="207"/>
      <c r="BX494" s="207"/>
      <c r="BY494" s="207"/>
      <c r="BZ494" s="207"/>
      <c r="CA494" s="207"/>
      <c r="CB494" s="207"/>
      <c r="CC494" s="207"/>
      <c r="CD494" s="207"/>
      <c r="CE494" s="207"/>
      <c r="CF494" s="207"/>
      <c r="CG494" s="207"/>
      <c r="CH494" s="207"/>
      <c r="CI494" s="207"/>
      <c r="CJ494" s="207"/>
      <c r="CK494" s="207"/>
      <c r="CL494" s="207"/>
      <c r="CM494" s="207"/>
      <c r="CN494" s="207"/>
      <c r="CO494" s="207"/>
      <c r="CP494" s="207"/>
      <c r="CQ494" s="207"/>
      <c r="CR494" s="207"/>
      <c r="CS494" s="207"/>
      <c r="CT494" s="207"/>
      <c r="CU494" s="207"/>
      <c r="CV494" s="207"/>
      <c r="CW494" s="207"/>
      <c r="CX494" s="207"/>
      <c r="CY494" s="207"/>
      <c r="CZ494" s="207"/>
      <c r="DA494" s="207"/>
      <c r="DB494" s="207"/>
      <c r="DC494" s="207"/>
      <c r="DD494" s="207"/>
      <c r="DE494" s="207"/>
      <c r="DF494" s="207"/>
      <c r="DG494" s="207"/>
    </row>
    <row r="495" spans="1:111" s="15" customFormat="1" ht="15" customHeight="1" x14ac:dyDescent="0.25">
      <c r="A495" s="2"/>
      <c r="B495" s="50">
        <v>67</v>
      </c>
      <c r="C495" s="6">
        <v>492</v>
      </c>
      <c r="D495" s="20" t="s">
        <v>230</v>
      </c>
      <c r="E495" s="2" t="s">
        <v>1122</v>
      </c>
      <c r="F495" s="2" t="s">
        <v>951</v>
      </c>
      <c r="G495" s="2" t="s">
        <v>1345</v>
      </c>
      <c r="H495" s="2" t="s">
        <v>231</v>
      </c>
      <c r="I495" s="95">
        <v>5380.65</v>
      </c>
      <c r="J495" s="141">
        <v>0</v>
      </c>
      <c r="K495" s="98">
        <v>0</v>
      </c>
      <c r="L495" s="99">
        <v>0</v>
      </c>
      <c r="M495" s="97">
        <v>5380.65</v>
      </c>
      <c r="N495" s="2" t="s">
        <v>864</v>
      </c>
      <c r="O495" s="6" t="s">
        <v>408</v>
      </c>
      <c r="P495" s="6" t="s">
        <v>12</v>
      </c>
      <c r="Q495" s="194">
        <v>41030</v>
      </c>
      <c r="R495" s="207"/>
      <c r="S495" s="207"/>
      <c r="T495" s="207"/>
      <c r="U495" s="207"/>
      <c r="V495" s="207"/>
      <c r="W495" s="207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/>
      <c r="AH495" s="207"/>
      <c r="AI495" s="207"/>
      <c r="AJ495" s="207"/>
      <c r="AK495" s="207"/>
      <c r="AL495" s="207"/>
      <c r="AM495" s="207"/>
      <c r="AN495" s="207"/>
      <c r="AO495" s="207"/>
      <c r="AP495" s="207"/>
      <c r="AQ495" s="207"/>
      <c r="AR495" s="207"/>
      <c r="AS495" s="207"/>
      <c r="AT495" s="207"/>
      <c r="AU495" s="207"/>
      <c r="AV495" s="207"/>
      <c r="AW495" s="207"/>
      <c r="AX495" s="207"/>
      <c r="AY495" s="207"/>
      <c r="AZ495" s="207"/>
      <c r="BA495" s="207"/>
      <c r="BB495" s="207"/>
      <c r="BC495" s="207"/>
      <c r="BD495" s="207"/>
      <c r="BE495" s="207"/>
      <c r="BF495" s="207"/>
      <c r="BG495" s="207"/>
      <c r="BH495" s="207"/>
      <c r="BI495" s="207"/>
      <c r="BJ495" s="207"/>
      <c r="BK495" s="207"/>
      <c r="BL495" s="207"/>
      <c r="BM495" s="207"/>
      <c r="BN495" s="207"/>
      <c r="BO495" s="207"/>
      <c r="BP495" s="207"/>
      <c r="BQ495" s="207"/>
      <c r="BR495" s="207"/>
      <c r="BS495" s="207"/>
      <c r="BT495" s="207"/>
      <c r="BU495" s="207"/>
      <c r="BV495" s="207"/>
      <c r="BW495" s="207"/>
      <c r="BX495" s="207"/>
      <c r="BY495" s="207"/>
      <c r="BZ495" s="207"/>
      <c r="CA495" s="207"/>
      <c r="CB495" s="207"/>
      <c r="CC495" s="207"/>
      <c r="CD495" s="207"/>
      <c r="CE495" s="207"/>
      <c r="CF495" s="207"/>
      <c r="CG495" s="207"/>
      <c r="CH495" s="207"/>
      <c r="CI495" s="207"/>
      <c r="CJ495" s="207"/>
      <c r="CK495" s="207"/>
      <c r="CL495" s="207"/>
      <c r="CM495" s="207"/>
      <c r="CN495" s="207"/>
      <c r="CO495" s="207"/>
      <c r="CP495" s="207"/>
      <c r="CQ495" s="207"/>
      <c r="CR495" s="207"/>
      <c r="CS495" s="207"/>
      <c r="CT495" s="207"/>
      <c r="CU495" s="207"/>
      <c r="CV495" s="207"/>
      <c r="CW495" s="207"/>
      <c r="CX495" s="207"/>
      <c r="CY495" s="207"/>
      <c r="CZ495" s="207"/>
      <c r="DA495" s="207"/>
      <c r="DB495" s="207"/>
      <c r="DC495" s="207"/>
      <c r="DD495" s="207"/>
      <c r="DE495" s="207"/>
      <c r="DF495" s="207"/>
      <c r="DG495" s="207"/>
    </row>
    <row r="496" spans="1:111" s="15" customFormat="1" ht="15" customHeight="1" x14ac:dyDescent="0.25">
      <c r="A496" s="2"/>
      <c r="B496" s="111">
        <v>68</v>
      </c>
      <c r="C496" s="6">
        <v>493</v>
      </c>
      <c r="D496" s="2" t="s">
        <v>500</v>
      </c>
      <c r="E496" s="2" t="s">
        <v>1068</v>
      </c>
      <c r="F496" s="2" t="s">
        <v>996</v>
      </c>
      <c r="G496" s="2" t="s">
        <v>1322</v>
      </c>
      <c r="H496" s="2" t="s">
        <v>501</v>
      </c>
      <c r="I496" s="95">
        <v>1433.85</v>
      </c>
      <c r="J496" s="141">
        <v>0</v>
      </c>
      <c r="K496" s="98">
        <v>0</v>
      </c>
      <c r="L496" s="99">
        <v>0</v>
      </c>
      <c r="M496" s="97">
        <v>1433.85</v>
      </c>
      <c r="N496" s="6" t="s">
        <v>499</v>
      </c>
      <c r="O496" s="6" t="s">
        <v>408</v>
      </c>
      <c r="P496" s="6" t="s">
        <v>12</v>
      </c>
      <c r="Q496" s="189">
        <v>31121</v>
      </c>
      <c r="R496" s="207"/>
      <c r="S496" s="207"/>
      <c r="T496" s="207"/>
      <c r="U496" s="207"/>
      <c r="V496" s="207"/>
      <c r="W496" s="207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/>
      <c r="AH496" s="207"/>
      <c r="AI496" s="207"/>
      <c r="AJ496" s="207"/>
      <c r="AK496" s="207"/>
      <c r="AL496" s="207"/>
      <c r="AM496" s="207"/>
      <c r="AN496" s="207"/>
      <c r="AO496" s="207"/>
      <c r="AP496" s="207"/>
      <c r="AQ496" s="207"/>
      <c r="AR496" s="207"/>
      <c r="AS496" s="207"/>
      <c r="AT496" s="207"/>
      <c r="AU496" s="207"/>
      <c r="AV496" s="207"/>
      <c r="AW496" s="207"/>
      <c r="AX496" s="207"/>
      <c r="AY496" s="207"/>
      <c r="AZ496" s="207"/>
      <c r="BA496" s="207"/>
      <c r="BB496" s="207"/>
      <c r="BC496" s="207"/>
      <c r="BD496" s="207"/>
      <c r="BE496" s="207"/>
      <c r="BF496" s="207"/>
      <c r="BG496" s="207"/>
      <c r="BH496" s="207"/>
      <c r="BI496" s="207"/>
      <c r="BJ496" s="207"/>
      <c r="BK496" s="207"/>
      <c r="BL496" s="207"/>
      <c r="BM496" s="207"/>
      <c r="BN496" s="207"/>
      <c r="BO496" s="207"/>
      <c r="BP496" s="207"/>
      <c r="BQ496" s="207"/>
      <c r="BR496" s="207"/>
      <c r="BS496" s="207"/>
      <c r="BT496" s="207"/>
      <c r="BU496" s="207"/>
      <c r="BV496" s="207"/>
      <c r="BW496" s="207"/>
      <c r="BX496" s="207"/>
      <c r="BY496" s="207"/>
      <c r="BZ496" s="207"/>
      <c r="CA496" s="207"/>
      <c r="CB496" s="207"/>
      <c r="CC496" s="207"/>
      <c r="CD496" s="207"/>
      <c r="CE496" s="207"/>
      <c r="CF496" s="207"/>
      <c r="CG496" s="207"/>
      <c r="CH496" s="207"/>
      <c r="CI496" s="207"/>
      <c r="CJ496" s="207"/>
      <c r="CK496" s="207"/>
      <c r="CL496" s="207"/>
      <c r="CM496" s="207"/>
      <c r="CN496" s="207"/>
      <c r="CO496" s="207"/>
      <c r="CP496" s="207"/>
      <c r="CQ496" s="207"/>
      <c r="CR496" s="207"/>
      <c r="CS496" s="207"/>
      <c r="CT496" s="207"/>
      <c r="CU496" s="207"/>
      <c r="CV496" s="207"/>
      <c r="CW496" s="207"/>
      <c r="CX496" s="207"/>
      <c r="CY496" s="207"/>
      <c r="CZ496" s="207"/>
      <c r="DA496" s="207"/>
      <c r="DB496" s="207"/>
      <c r="DC496" s="207"/>
      <c r="DD496" s="207"/>
      <c r="DE496" s="207"/>
      <c r="DF496" s="207"/>
      <c r="DG496" s="207"/>
    </row>
    <row r="497" spans="1:111" s="15" customFormat="1" ht="15" customHeight="1" x14ac:dyDescent="0.25">
      <c r="A497" s="6"/>
      <c r="B497" s="111">
        <v>68</v>
      </c>
      <c r="C497" s="6">
        <v>494</v>
      </c>
      <c r="D497" s="6" t="s">
        <v>502</v>
      </c>
      <c r="E497" s="6" t="s">
        <v>904</v>
      </c>
      <c r="F497" s="6" t="s">
        <v>902</v>
      </c>
      <c r="G497" s="6" t="s">
        <v>1323</v>
      </c>
      <c r="H497" s="6" t="s">
        <v>503</v>
      </c>
      <c r="I497" s="95">
        <v>5675.25</v>
      </c>
      <c r="J497" s="141">
        <v>0</v>
      </c>
      <c r="K497" s="98">
        <v>0</v>
      </c>
      <c r="L497" s="99">
        <v>0</v>
      </c>
      <c r="M497" s="97">
        <v>5675.25</v>
      </c>
      <c r="N497" s="6" t="s">
        <v>499</v>
      </c>
      <c r="O497" s="6" t="s">
        <v>408</v>
      </c>
      <c r="P497" s="6" t="s">
        <v>12</v>
      </c>
      <c r="Q497" s="189">
        <v>28141</v>
      </c>
      <c r="R497" s="207"/>
      <c r="S497" s="207"/>
      <c r="T497" s="207"/>
      <c r="U497" s="207"/>
      <c r="V497" s="207"/>
      <c r="W497" s="207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/>
      <c r="AH497" s="207"/>
      <c r="AI497" s="207"/>
      <c r="AJ497" s="207"/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  <c r="BI497" s="207"/>
      <c r="BJ497" s="207"/>
      <c r="BK497" s="207"/>
      <c r="BL497" s="207"/>
      <c r="BM497" s="207"/>
      <c r="BN497" s="207"/>
      <c r="BO497" s="207"/>
      <c r="BP497" s="207"/>
      <c r="BQ497" s="207"/>
      <c r="BR497" s="207"/>
      <c r="BS497" s="207"/>
      <c r="BT497" s="207"/>
      <c r="BU497" s="207"/>
      <c r="BV497" s="207"/>
      <c r="BW497" s="207"/>
      <c r="BX497" s="207"/>
      <c r="BY497" s="207"/>
      <c r="BZ497" s="207"/>
      <c r="CA497" s="207"/>
      <c r="CB497" s="207"/>
      <c r="CC497" s="207"/>
      <c r="CD497" s="207"/>
      <c r="CE497" s="207"/>
      <c r="CF497" s="207"/>
      <c r="CG497" s="207"/>
      <c r="CH497" s="207"/>
      <c r="CI497" s="207"/>
      <c r="CJ497" s="207"/>
      <c r="CK497" s="207"/>
      <c r="CL497" s="207"/>
      <c r="CM497" s="207"/>
      <c r="CN497" s="207"/>
      <c r="CO497" s="207"/>
      <c r="CP497" s="207"/>
      <c r="CQ497" s="207"/>
      <c r="CR497" s="207"/>
      <c r="CS497" s="207"/>
      <c r="CT497" s="207"/>
      <c r="CU497" s="207"/>
      <c r="CV497" s="207"/>
      <c r="CW497" s="207"/>
      <c r="CX497" s="207"/>
      <c r="CY497" s="207"/>
      <c r="CZ497" s="207"/>
      <c r="DA497" s="207"/>
      <c r="DB497" s="207"/>
      <c r="DC497" s="207"/>
      <c r="DD497" s="207"/>
      <c r="DE497" s="207"/>
      <c r="DF497" s="207"/>
      <c r="DG497" s="207"/>
    </row>
    <row r="498" spans="1:111" s="15" customFormat="1" ht="15" customHeight="1" x14ac:dyDescent="0.25">
      <c r="A498" s="6"/>
      <c r="B498" s="111">
        <v>68</v>
      </c>
      <c r="C498" s="6">
        <v>495</v>
      </c>
      <c r="D498" s="2" t="s">
        <v>226</v>
      </c>
      <c r="E498" s="2" t="s">
        <v>992</v>
      </c>
      <c r="F498" s="2" t="s">
        <v>907</v>
      </c>
      <c r="G498" s="2" t="s">
        <v>1316</v>
      </c>
      <c r="H498" s="2" t="s">
        <v>227</v>
      </c>
      <c r="I498" s="95">
        <v>3538.5</v>
      </c>
      <c r="J498" s="141">
        <v>0</v>
      </c>
      <c r="K498" s="98">
        <v>0</v>
      </c>
      <c r="L498" s="99">
        <v>0</v>
      </c>
      <c r="M498" s="97">
        <v>3538.5</v>
      </c>
      <c r="N498" s="6" t="s">
        <v>499</v>
      </c>
      <c r="O498" s="6" t="s">
        <v>408</v>
      </c>
      <c r="P498" s="6" t="s">
        <v>12</v>
      </c>
      <c r="Q498" s="189">
        <v>37023</v>
      </c>
      <c r="R498" s="207"/>
      <c r="S498" s="207"/>
      <c r="T498" s="207"/>
      <c r="U498" s="207"/>
      <c r="V498" s="207"/>
      <c r="W498" s="207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/>
      <c r="AH498" s="207"/>
      <c r="AI498" s="207"/>
      <c r="AJ498" s="207"/>
      <c r="AK498" s="207"/>
      <c r="AL498" s="207"/>
      <c r="AM498" s="207"/>
      <c r="AN498" s="207"/>
      <c r="AO498" s="207"/>
      <c r="AP498" s="207"/>
      <c r="AQ498" s="207"/>
      <c r="AR498" s="207"/>
      <c r="AS498" s="207"/>
      <c r="AT498" s="207"/>
      <c r="AU498" s="207"/>
      <c r="AV498" s="207"/>
      <c r="AW498" s="207"/>
      <c r="AX498" s="207"/>
      <c r="AY498" s="207"/>
      <c r="AZ498" s="207"/>
      <c r="BA498" s="207"/>
      <c r="BB498" s="207"/>
      <c r="BC498" s="207"/>
      <c r="BD498" s="207"/>
      <c r="BE498" s="207"/>
      <c r="BF498" s="207"/>
      <c r="BG498" s="207"/>
      <c r="BH498" s="207"/>
      <c r="BI498" s="207"/>
      <c r="BJ498" s="207"/>
      <c r="BK498" s="207"/>
      <c r="BL498" s="207"/>
      <c r="BM498" s="207"/>
      <c r="BN498" s="207"/>
      <c r="BO498" s="207"/>
      <c r="BP498" s="207"/>
      <c r="BQ498" s="207"/>
      <c r="BR498" s="207"/>
      <c r="BS498" s="207"/>
      <c r="BT498" s="207"/>
      <c r="BU498" s="207"/>
      <c r="BV498" s="207"/>
      <c r="BW498" s="207"/>
      <c r="BX498" s="207"/>
      <c r="BY498" s="207"/>
      <c r="BZ498" s="207"/>
      <c r="CA498" s="207"/>
      <c r="CB498" s="207"/>
      <c r="CC498" s="207"/>
      <c r="CD498" s="207"/>
      <c r="CE498" s="207"/>
      <c r="CF498" s="207"/>
      <c r="CG498" s="207"/>
      <c r="CH498" s="207"/>
      <c r="CI498" s="207"/>
      <c r="CJ498" s="207"/>
      <c r="CK498" s="207"/>
      <c r="CL498" s="207"/>
      <c r="CM498" s="207"/>
      <c r="CN498" s="207"/>
      <c r="CO498" s="207"/>
      <c r="CP498" s="207"/>
      <c r="CQ498" s="207"/>
      <c r="CR498" s="207"/>
      <c r="CS498" s="207"/>
      <c r="CT498" s="207"/>
      <c r="CU498" s="207"/>
      <c r="CV498" s="207"/>
      <c r="CW498" s="207"/>
      <c r="CX498" s="207"/>
      <c r="CY498" s="207"/>
      <c r="CZ498" s="207"/>
      <c r="DA498" s="207"/>
      <c r="DB498" s="207"/>
      <c r="DC498" s="207"/>
      <c r="DD498" s="207"/>
      <c r="DE498" s="207"/>
      <c r="DF498" s="207"/>
      <c r="DG498" s="207"/>
    </row>
    <row r="499" spans="1:111" s="15" customFormat="1" ht="15" customHeight="1" x14ac:dyDescent="0.25">
      <c r="A499" s="6"/>
      <c r="B499" s="48">
        <v>69</v>
      </c>
      <c r="C499" s="6">
        <v>496</v>
      </c>
      <c r="D499" s="6" t="s">
        <v>114</v>
      </c>
      <c r="E499" s="6" t="s">
        <v>954</v>
      </c>
      <c r="F499" s="6" t="s">
        <v>904</v>
      </c>
      <c r="G499" s="6" t="s">
        <v>1158</v>
      </c>
      <c r="H499" s="6" t="s">
        <v>115</v>
      </c>
      <c r="I499" s="95">
        <v>3312.9</v>
      </c>
      <c r="J499" s="141">
        <v>0</v>
      </c>
      <c r="K499" s="98">
        <v>0</v>
      </c>
      <c r="L499" s="99">
        <v>0</v>
      </c>
      <c r="M499" s="97">
        <v>3312.9</v>
      </c>
      <c r="N499" s="2" t="s">
        <v>865</v>
      </c>
      <c r="O499" s="6" t="s">
        <v>408</v>
      </c>
      <c r="P499" s="6" t="s">
        <v>12</v>
      </c>
      <c r="Q499" s="189">
        <v>32004</v>
      </c>
      <c r="R499" s="207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  <c r="BI499" s="207"/>
      <c r="BJ499" s="207"/>
      <c r="BK499" s="207"/>
      <c r="BL499" s="207"/>
      <c r="BM499" s="207"/>
      <c r="BN499" s="207"/>
      <c r="BO499" s="207"/>
      <c r="BP499" s="207"/>
      <c r="BQ499" s="207"/>
      <c r="BR499" s="207"/>
      <c r="BS499" s="207"/>
      <c r="BT499" s="207"/>
      <c r="BU499" s="207"/>
      <c r="BV499" s="207"/>
      <c r="BW499" s="207"/>
      <c r="BX499" s="207"/>
      <c r="BY499" s="207"/>
      <c r="BZ499" s="207"/>
      <c r="CA499" s="207"/>
      <c r="CB499" s="207"/>
      <c r="CC499" s="207"/>
      <c r="CD499" s="207"/>
      <c r="CE499" s="207"/>
      <c r="CF499" s="207"/>
      <c r="CG499" s="207"/>
      <c r="CH499" s="207"/>
      <c r="CI499" s="207"/>
      <c r="CJ499" s="207"/>
      <c r="CK499" s="207"/>
      <c r="CL499" s="207"/>
      <c r="CM499" s="207"/>
      <c r="CN499" s="207"/>
      <c r="CO499" s="207"/>
      <c r="CP499" s="207"/>
      <c r="CQ499" s="207"/>
      <c r="CR499" s="207"/>
      <c r="CS499" s="207"/>
      <c r="CT499" s="207"/>
      <c r="CU499" s="207"/>
      <c r="CV499" s="207"/>
      <c r="CW499" s="207"/>
      <c r="CX499" s="207"/>
      <c r="CY499" s="207"/>
      <c r="CZ499" s="207"/>
      <c r="DA499" s="207"/>
      <c r="DB499" s="207"/>
      <c r="DC499" s="207"/>
      <c r="DD499" s="207"/>
      <c r="DE499" s="207"/>
      <c r="DF499" s="207"/>
      <c r="DG499" s="207"/>
    </row>
    <row r="500" spans="1:111" s="15" customFormat="1" ht="15" customHeight="1" x14ac:dyDescent="0.25">
      <c r="A500" s="6"/>
      <c r="B500" s="48">
        <v>69</v>
      </c>
      <c r="C500" s="6">
        <v>497</v>
      </c>
      <c r="D500" s="2" t="s">
        <v>104</v>
      </c>
      <c r="E500" s="2" t="s">
        <v>907</v>
      </c>
      <c r="F500" s="2" t="s">
        <v>956</v>
      </c>
      <c r="G500" s="2" t="s">
        <v>1142</v>
      </c>
      <c r="H500" s="2" t="s">
        <v>105</v>
      </c>
      <c r="I500" s="95">
        <v>1038.9000000000001</v>
      </c>
      <c r="J500" s="141">
        <v>0</v>
      </c>
      <c r="K500" s="98">
        <v>0</v>
      </c>
      <c r="L500" s="99">
        <v>0</v>
      </c>
      <c r="M500" s="97">
        <v>1038.9000000000001</v>
      </c>
      <c r="N500" s="2" t="s">
        <v>865</v>
      </c>
      <c r="O500" s="6" t="s">
        <v>408</v>
      </c>
      <c r="P500" s="6" t="s">
        <v>12</v>
      </c>
      <c r="Q500" s="189">
        <v>32874</v>
      </c>
      <c r="R500" s="207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  <c r="BI500" s="207"/>
      <c r="BJ500" s="207"/>
      <c r="BK500" s="207"/>
      <c r="BL500" s="207"/>
      <c r="BM500" s="207"/>
      <c r="BN500" s="207"/>
      <c r="BO500" s="207"/>
      <c r="BP500" s="207"/>
      <c r="BQ500" s="207"/>
      <c r="BR500" s="207"/>
      <c r="BS500" s="207"/>
      <c r="BT500" s="207"/>
      <c r="BU500" s="207"/>
      <c r="BV500" s="207"/>
      <c r="BW500" s="207"/>
      <c r="BX500" s="207"/>
      <c r="BY500" s="207"/>
      <c r="BZ500" s="207"/>
      <c r="CA500" s="207"/>
      <c r="CB500" s="207"/>
      <c r="CC500" s="207"/>
      <c r="CD500" s="207"/>
      <c r="CE500" s="207"/>
      <c r="CF500" s="207"/>
      <c r="CG500" s="207"/>
      <c r="CH500" s="207"/>
      <c r="CI500" s="207"/>
      <c r="CJ500" s="207"/>
      <c r="CK500" s="207"/>
      <c r="CL500" s="207"/>
      <c r="CM500" s="207"/>
      <c r="CN500" s="207"/>
      <c r="CO500" s="207"/>
      <c r="CP500" s="207"/>
      <c r="CQ500" s="207"/>
      <c r="CR500" s="207"/>
      <c r="CS500" s="207"/>
      <c r="CT500" s="207"/>
      <c r="CU500" s="207"/>
      <c r="CV500" s="207"/>
      <c r="CW500" s="207"/>
      <c r="CX500" s="207"/>
      <c r="CY500" s="207"/>
      <c r="CZ500" s="207"/>
      <c r="DA500" s="207"/>
      <c r="DB500" s="207"/>
      <c r="DC500" s="207"/>
      <c r="DD500" s="207"/>
      <c r="DE500" s="207"/>
      <c r="DF500" s="207"/>
      <c r="DG500" s="207"/>
    </row>
    <row r="501" spans="1:111" s="15" customFormat="1" ht="15" customHeight="1" x14ac:dyDescent="0.25">
      <c r="A501" s="6"/>
      <c r="B501" s="48">
        <v>69</v>
      </c>
      <c r="C501" s="6">
        <v>498</v>
      </c>
      <c r="D501" s="2" t="s">
        <v>116</v>
      </c>
      <c r="E501" s="2" t="s">
        <v>948</v>
      </c>
      <c r="F501" s="2" t="s">
        <v>940</v>
      </c>
      <c r="G501" s="2" t="s">
        <v>1160</v>
      </c>
      <c r="H501" s="2" t="s">
        <v>117</v>
      </c>
      <c r="I501" s="95">
        <v>1038.9000000000001</v>
      </c>
      <c r="J501" s="141">
        <v>0</v>
      </c>
      <c r="K501" s="98">
        <v>0</v>
      </c>
      <c r="L501" s="99">
        <v>0</v>
      </c>
      <c r="M501" s="97">
        <v>1038.9000000000001</v>
      </c>
      <c r="N501" s="2" t="s">
        <v>865</v>
      </c>
      <c r="O501" s="6" t="s">
        <v>408</v>
      </c>
      <c r="P501" s="6" t="s">
        <v>12</v>
      </c>
      <c r="Q501" s="189">
        <v>32874</v>
      </c>
      <c r="R501" s="207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  <c r="BI501" s="207"/>
      <c r="BJ501" s="207"/>
      <c r="BK501" s="207"/>
      <c r="BL501" s="207"/>
      <c r="BM501" s="207"/>
      <c r="BN501" s="207"/>
      <c r="BO501" s="207"/>
      <c r="BP501" s="207"/>
      <c r="BQ501" s="207"/>
      <c r="BR501" s="207"/>
      <c r="BS501" s="207"/>
      <c r="BT501" s="207"/>
      <c r="BU501" s="207"/>
      <c r="BV501" s="207"/>
      <c r="BW501" s="207"/>
      <c r="BX501" s="207"/>
      <c r="BY501" s="207"/>
      <c r="BZ501" s="207"/>
      <c r="CA501" s="207"/>
      <c r="CB501" s="207"/>
      <c r="CC501" s="207"/>
      <c r="CD501" s="207"/>
      <c r="CE501" s="207"/>
      <c r="CF501" s="207"/>
      <c r="CG501" s="207"/>
      <c r="CH501" s="207"/>
      <c r="CI501" s="207"/>
      <c r="CJ501" s="207"/>
      <c r="CK501" s="207"/>
      <c r="CL501" s="207"/>
      <c r="CM501" s="207"/>
      <c r="CN501" s="207"/>
      <c r="CO501" s="207"/>
      <c r="CP501" s="207"/>
      <c r="CQ501" s="207"/>
      <c r="CR501" s="207"/>
      <c r="CS501" s="207"/>
      <c r="CT501" s="207"/>
      <c r="CU501" s="207"/>
      <c r="CV501" s="207"/>
      <c r="CW501" s="207"/>
      <c r="CX501" s="207"/>
      <c r="CY501" s="207"/>
      <c r="CZ501" s="207"/>
      <c r="DA501" s="207"/>
      <c r="DB501" s="207"/>
      <c r="DC501" s="207"/>
      <c r="DD501" s="207"/>
      <c r="DE501" s="207"/>
      <c r="DF501" s="207"/>
      <c r="DG501" s="207"/>
    </row>
    <row r="502" spans="1:111" s="15" customFormat="1" ht="15" customHeight="1" x14ac:dyDescent="0.25">
      <c r="A502" s="2"/>
      <c r="B502" s="50">
        <v>69</v>
      </c>
      <c r="C502" s="6">
        <v>499</v>
      </c>
      <c r="D502" s="2" t="s">
        <v>107</v>
      </c>
      <c r="E502" s="2" t="s">
        <v>1123</v>
      </c>
      <c r="F502" s="2" t="s">
        <v>977</v>
      </c>
      <c r="G502" s="2" t="s">
        <v>1144</v>
      </c>
      <c r="H502" s="2" t="s">
        <v>108</v>
      </c>
      <c r="I502" s="95">
        <v>2036.55</v>
      </c>
      <c r="J502" s="141">
        <v>0</v>
      </c>
      <c r="K502" s="98">
        <v>0</v>
      </c>
      <c r="L502" s="99">
        <v>0</v>
      </c>
      <c r="M502" s="97">
        <v>2036.55</v>
      </c>
      <c r="N502" s="2" t="s">
        <v>865</v>
      </c>
      <c r="O502" s="6" t="s">
        <v>408</v>
      </c>
      <c r="P502" s="6" t="s">
        <v>12</v>
      </c>
      <c r="Q502" s="189">
        <v>37742</v>
      </c>
      <c r="R502" s="207"/>
      <c r="S502" s="207"/>
      <c r="T502" s="207"/>
      <c r="U502" s="207"/>
      <c r="V502" s="207"/>
      <c r="W502" s="207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  <c r="BI502" s="207"/>
      <c r="BJ502" s="207"/>
      <c r="BK502" s="207"/>
      <c r="BL502" s="207"/>
      <c r="BM502" s="207"/>
      <c r="BN502" s="207"/>
      <c r="BO502" s="207"/>
      <c r="BP502" s="207"/>
      <c r="BQ502" s="207"/>
      <c r="BR502" s="207"/>
      <c r="BS502" s="207"/>
      <c r="BT502" s="207"/>
      <c r="BU502" s="207"/>
      <c r="BV502" s="207"/>
      <c r="BW502" s="207"/>
      <c r="BX502" s="207"/>
      <c r="BY502" s="207"/>
      <c r="BZ502" s="207"/>
      <c r="CA502" s="207"/>
      <c r="CB502" s="207"/>
      <c r="CC502" s="207"/>
      <c r="CD502" s="207"/>
      <c r="CE502" s="207"/>
      <c r="CF502" s="207"/>
      <c r="CG502" s="207"/>
      <c r="CH502" s="207"/>
      <c r="CI502" s="207"/>
      <c r="CJ502" s="207"/>
      <c r="CK502" s="207"/>
      <c r="CL502" s="207"/>
      <c r="CM502" s="207"/>
      <c r="CN502" s="207"/>
      <c r="CO502" s="207"/>
      <c r="CP502" s="207"/>
      <c r="CQ502" s="207"/>
      <c r="CR502" s="207"/>
      <c r="CS502" s="207"/>
      <c r="CT502" s="207"/>
      <c r="CU502" s="207"/>
      <c r="CV502" s="207"/>
      <c r="CW502" s="207"/>
      <c r="CX502" s="207"/>
      <c r="CY502" s="207"/>
      <c r="CZ502" s="207"/>
      <c r="DA502" s="207"/>
      <c r="DB502" s="207"/>
      <c r="DC502" s="207"/>
      <c r="DD502" s="207"/>
      <c r="DE502" s="207"/>
      <c r="DF502" s="207"/>
      <c r="DG502" s="207"/>
    </row>
    <row r="503" spans="1:111" s="15" customFormat="1" ht="15" customHeight="1" x14ac:dyDescent="0.25">
      <c r="A503" s="32" t="s">
        <v>861</v>
      </c>
      <c r="B503" s="57">
        <v>69</v>
      </c>
      <c r="C503" s="6">
        <v>500</v>
      </c>
      <c r="D503" s="32" t="s">
        <v>1813</v>
      </c>
      <c r="E503" s="32" t="s">
        <v>958</v>
      </c>
      <c r="F503" s="32" t="s">
        <v>1814</v>
      </c>
      <c r="G503" s="32"/>
      <c r="H503" s="32" t="s">
        <v>1815</v>
      </c>
      <c r="I503" s="95">
        <v>1530</v>
      </c>
      <c r="J503" s="141">
        <v>0</v>
      </c>
      <c r="K503" s="98">
        <v>0</v>
      </c>
      <c r="L503" s="99">
        <v>0</v>
      </c>
      <c r="M503" s="97">
        <v>1530</v>
      </c>
      <c r="N503" s="2" t="s">
        <v>865</v>
      </c>
      <c r="O503" s="6" t="s">
        <v>408</v>
      </c>
      <c r="P503" s="6" t="s">
        <v>12</v>
      </c>
      <c r="Q503" s="189">
        <v>44728</v>
      </c>
      <c r="R503" s="207"/>
      <c r="S503" s="207"/>
      <c r="T503" s="207"/>
      <c r="U503" s="207"/>
      <c r="V503" s="207"/>
      <c r="W503" s="207"/>
      <c r="X503" s="207"/>
      <c r="Y503" s="207"/>
      <c r="Z503" s="207"/>
      <c r="AA503" s="207"/>
      <c r="AB503" s="207"/>
      <c r="AC503" s="207"/>
      <c r="AD503" s="207"/>
      <c r="AE503" s="207"/>
      <c r="AF503" s="207"/>
      <c r="AG503" s="207"/>
      <c r="AH503" s="207"/>
      <c r="AI503" s="207"/>
      <c r="AJ503" s="207"/>
      <c r="AK503" s="207"/>
      <c r="AL503" s="207"/>
      <c r="AM503" s="207"/>
      <c r="AN503" s="207"/>
      <c r="AO503" s="207"/>
      <c r="AP503" s="207"/>
      <c r="AQ503" s="207"/>
      <c r="AR503" s="207"/>
      <c r="AS503" s="207"/>
      <c r="AT503" s="207"/>
      <c r="AU503" s="207"/>
      <c r="AV503" s="207"/>
      <c r="AW503" s="207"/>
      <c r="AX503" s="207"/>
      <c r="AY503" s="207"/>
      <c r="AZ503" s="207"/>
      <c r="BA503" s="207"/>
      <c r="BB503" s="207"/>
      <c r="BC503" s="207"/>
      <c r="BD503" s="207"/>
      <c r="BE503" s="207"/>
      <c r="BF503" s="207"/>
      <c r="BG503" s="207"/>
      <c r="BH503" s="207"/>
      <c r="BI503" s="207"/>
      <c r="BJ503" s="207"/>
      <c r="BK503" s="207"/>
      <c r="BL503" s="207"/>
      <c r="BM503" s="207"/>
      <c r="BN503" s="207"/>
      <c r="BO503" s="207"/>
      <c r="BP503" s="207"/>
      <c r="BQ503" s="207"/>
      <c r="BR503" s="207"/>
      <c r="BS503" s="207"/>
      <c r="BT503" s="207"/>
      <c r="BU503" s="207"/>
      <c r="BV503" s="207"/>
      <c r="BW503" s="207"/>
      <c r="BX503" s="207"/>
      <c r="BY503" s="207"/>
      <c r="BZ503" s="207"/>
      <c r="CA503" s="207"/>
      <c r="CB503" s="207"/>
      <c r="CC503" s="207"/>
      <c r="CD503" s="207"/>
      <c r="CE503" s="207"/>
      <c r="CF503" s="207"/>
      <c r="CG503" s="207"/>
      <c r="CH503" s="207"/>
      <c r="CI503" s="207"/>
      <c r="CJ503" s="207"/>
      <c r="CK503" s="207"/>
      <c r="CL503" s="207"/>
      <c r="CM503" s="207"/>
      <c r="CN503" s="207"/>
      <c r="CO503" s="207"/>
      <c r="CP503" s="207"/>
      <c r="CQ503" s="207"/>
      <c r="CR503" s="207"/>
      <c r="CS503" s="207"/>
      <c r="CT503" s="207"/>
      <c r="CU503" s="207"/>
      <c r="CV503" s="207"/>
      <c r="CW503" s="207"/>
      <c r="CX503" s="207"/>
      <c r="CY503" s="207"/>
      <c r="CZ503" s="207"/>
      <c r="DA503" s="207"/>
      <c r="DB503" s="207"/>
      <c r="DC503" s="207"/>
      <c r="DD503" s="207"/>
      <c r="DE503" s="207"/>
      <c r="DF503" s="207"/>
      <c r="DG503" s="207"/>
    </row>
    <row r="504" spans="1:111" s="15" customFormat="1" ht="15" customHeight="1" x14ac:dyDescent="0.25">
      <c r="A504" s="2"/>
      <c r="B504" s="50">
        <v>70</v>
      </c>
      <c r="C504" s="6">
        <v>501</v>
      </c>
      <c r="D504" s="2" t="s">
        <v>540</v>
      </c>
      <c r="E504" s="2" t="s">
        <v>914</v>
      </c>
      <c r="F504" s="2" t="s">
        <v>1023</v>
      </c>
      <c r="G504" s="2" t="s">
        <v>1286</v>
      </c>
      <c r="H504" s="6" t="s">
        <v>541</v>
      </c>
      <c r="I504" s="95">
        <v>6449.4</v>
      </c>
      <c r="J504" s="141">
        <v>0</v>
      </c>
      <c r="K504" s="98">
        <v>0</v>
      </c>
      <c r="L504" s="99">
        <v>0</v>
      </c>
      <c r="M504" s="97">
        <v>6449.4</v>
      </c>
      <c r="N504" s="6" t="s">
        <v>1580</v>
      </c>
      <c r="O504" s="6" t="s">
        <v>408</v>
      </c>
      <c r="P504" s="6" t="s">
        <v>12</v>
      </c>
      <c r="Q504" s="189">
        <v>37855</v>
      </c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207"/>
      <c r="BN504" s="207"/>
      <c r="BO504" s="207"/>
      <c r="BP504" s="207"/>
      <c r="BQ504" s="207"/>
      <c r="BR504" s="207"/>
      <c r="BS504" s="207"/>
      <c r="BT504" s="207"/>
      <c r="BU504" s="207"/>
      <c r="BV504" s="207"/>
      <c r="BW504" s="207"/>
      <c r="BX504" s="207"/>
      <c r="BY504" s="207"/>
      <c r="BZ504" s="207"/>
      <c r="CA504" s="207"/>
      <c r="CB504" s="207"/>
      <c r="CC504" s="207"/>
      <c r="CD504" s="207"/>
      <c r="CE504" s="207"/>
      <c r="CF504" s="207"/>
      <c r="CG504" s="207"/>
      <c r="CH504" s="207"/>
      <c r="CI504" s="207"/>
      <c r="CJ504" s="207"/>
      <c r="CK504" s="207"/>
      <c r="CL504" s="207"/>
      <c r="CM504" s="207"/>
      <c r="CN504" s="207"/>
      <c r="CO504" s="207"/>
      <c r="CP504" s="207"/>
      <c r="CQ504" s="207"/>
      <c r="CR504" s="207"/>
      <c r="CS504" s="207"/>
      <c r="CT504" s="207"/>
      <c r="CU504" s="207"/>
      <c r="CV504" s="207"/>
      <c r="CW504" s="207"/>
      <c r="CX504" s="207"/>
      <c r="CY504" s="207"/>
      <c r="CZ504" s="207"/>
      <c r="DA504" s="207"/>
      <c r="DB504" s="207"/>
      <c r="DC504" s="207"/>
      <c r="DD504" s="207"/>
      <c r="DE504" s="207"/>
      <c r="DF504" s="207"/>
      <c r="DG504" s="207"/>
    </row>
    <row r="505" spans="1:111" s="15" customFormat="1" ht="15" customHeight="1" x14ac:dyDescent="0.25">
      <c r="A505" s="169" t="s">
        <v>1449</v>
      </c>
      <c r="B505" s="173">
        <v>70</v>
      </c>
      <c r="C505" s="6">
        <v>502</v>
      </c>
      <c r="D505" s="169" t="s">
        <v>550</v>
      </c>
      <c r="E505" s="169" t="s">
        <v>1000</v>
      </c>
      <c r="F505" s="169" t="s">
        <v>1075</v>
      </c>
      <c r="G505" s="169" t="s">
        <v>1284</v>
      </c>
      <c r="H505" s="169" t="s">
        <v>551</v>
      </c>
      <c r="I505" s="95">
        <v>3878.85</v>
      </c>
      <c r="J505" s="141">
        <v>0</v>
      </c>
      <c r="K505" s="98">
        <v>0</v>
      </c>
      <c r="L505" s="130">
        <v>500</v>
      </c>
      <c r="M505" s="97">
        <v>3878.85</v>
      </c>
      <c r="N505" s="6" t="s">
        <v>1580</v>
      </c>
      <c r="O505" s="6" t="s">
        <v>408</v>
      </c>
      <c r="P505" s="6" t="s">
        <v>12</v>
      </c>
      <c r="Q505" s="189">
        <v>37120</v>
      </c>
      <c r="R505" s="207"/>
      <c r="S505" s="207"/>
      <c r="T505" s="207"/>
      <c r="U505" s="207"/>
      <c r="V505" s="207"/>
      <c r="W505" s="207"/>
      <c r="X505" s="207"/>
      <c r="Y505" s="207"/>
      <c r="Z505" s="207"/>
      <c r="AA505" s="207"/>
      <c r="AB505" s="207"/>
      <c r="AC505" s="207"/>
      <c r="AD505" s="207"/>
      <c r="AE505" s="207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07"/>
      <c r="AT505" s="207"/>
      <c r="AU505" s="207"/>
      <c r="AV505" s="207"/>
      <c r="AW505" s="207"/>
      <c r="AX505" s="207"/>
      <c r="AY505" s="207"/>
      <c r="AZ505" s="207"/>
      <c r="BA505" s="207"/>
      <c r="BB505" s="207"/>
      <c r="BC505" s="207"/>
      <c r="BD505" s="207"/>
      <c r="BE505" s="207"/>
      <c r="BF505" s="207"/>
      <c r="BG505" s="207"/>
      <c r="BH505" s="207"/>
      <c r="BI505" s="207"/>
      <c r="BJ505" s="207"/>
      <c r="BK505" s="207"/>
      <c r="BL505" s="207"/>
      <c r="BM505" s="207"/>
      <c r="BN505" s="207"/>
      <c r="BO505" s="207"/>
      <c r="BP505" s="207"/>
      <c r="BQ505" s="207"/>
      <c r="BR505" s="207"/>
      <c r="BS505" s="207"/>
      <c r="BT505" s="207"/>
      <c r="BU505" s="207"/>
      <c r="BV505" s="207"/>
      <c r="BW505" s="207"/>
      <c r="BX505" s="207"/>
      <c r="BY505" s="207"/>
      <c r="BZ505" s="207"/>
      <c r="CA505" s="207"/>
      <c r="CB505" s="207"/>
      <c r="CC505" s="207"/>
      <c r="CD505" s="207"/>
      <c r="CE505" s="207"/>
      <c r="CF505" s="207"/>
      <c r="CG505" s="207"/>
      <c r="CH505" s="207"/>
      <c r="CI505" s="207"/>
      <c r="CJ505" s="207"/>
      <c r="CK505" s="207"/>
      <c r="CL505" s="207"/>
      <c r="CM505" s="207"/>
      <c r="CN505" s="207"/>
      <c r="CO505" s="207"/>
      <c r="CP505" s="207"/>
      <c r="CQ505" s="207"/>
      <c r="CR505" s="207"/>
      <c r="CS505" s="207"/>
      <c r="CT505" s="207"/>
      <c r="CU505" s="207"/>
      <c r="CV505" s="207"/>
      <c r="CW505" s="207"/>
      <c r="CX505" s="207"/>
      <c r="CY505" s="207"/>
      <c r="CZ505" s="207"/>
      <c r="DA505" s="207"/>
      <c r="DB505" s="207"/>
      <c r="DC505" s="207"/>
      <c r="DD505" s="207"/>
      <c r="DE505" s="207"/>
      <c r="DF505" s="207"/>
      <c r="DG505" s="207"/>
    </row>
    <row r="506" spans="1:111" s="15" customFormat="1" ht="15" customHeight="1" x14ac:dyDescent="0.25">
      <c r="A506" s="2"/>
      <c r="B506" s="50">
        <v>71</v>
      </c>
      <c r="C506" s="6">
        <v>503</v>
      </c>
      <c r="D506" s="2" t="s">
        <v>224</v>
      </c>
      <c r="E506" s="2" t="s">
        <v>954</v>
      </c>
      <c r="F506" s="2" t="s">
        <v>954</v>
      </c>
      <c r="G506" s="2" t="s">
        <v>1276</v>
      </c>
      <c r="H506" s="2" t="s">
        <v>225</v>
      </c>
      <c r="I506" s="95">
        <v>4492.3500000000004</v>
      </c>
      <c r="J506" s="141">
        <v>0</v>
      </c>
      <c r="K506" s="98">
        <v>0</v>
      </c>
      <c r="L506" s="99">
        <v>0</v>
      </c>
      <c r="M506" s="97">
        <v>4492.3500000000004</v>
      </c>
      <c r="N506" s="6" t="s">
        <v>1583</v>
      </c>
      <c r="O506" s="6" t="s">
        <v>408</v>
      </c>
      <c r="P506" s="6" t="s">
        <v>12</v>
      </c>
      <c r="Q506" s="189">
        <v>34820</v>
      </c>
      <c r="R506" s="207"/>
      <c r="S506" s="207"/>
      <c r="T506" s="207"/>
      <c r="U506" s="207"/>
      <c r="V506" s="207"/>
      <c r="W506" s="207"/>
      <c r="X506" s="207"/>
      <c r="Y506" s="207"/>
      <c r="Z506" s="207"/>
      <c r="AA506" s="207"/>
      <c r="AB506" s="207"/>
      <c r="AC506" s="207"/>
      <c r="AD506" s="207"/>
      <c r="AE506" s="207"/>
      <c r="AF506" s="207"/>
      <c r="AG506" s="207"/>
      <c r="AH506" s="207"/>
      <c r="AI506" s="207"/>
      <c r="AJ506" s="207"/>
      <c r="AK506" s="207"/>
      <c r="AL506" s="207"/>
      <c r="AM506" s="207"/>
      <c r="AN506" s="207"/>
      <c r="AO506" s="207"/>
      <c r="AP506" s="207"/>
      <c r="AQ506" s="207"/>
      <c r="AR506" s="207"/>
      <c r="AS506" s="207"/>
      <c r="AT506" s="207"/>
      <c r="AU506" s="207"/>
      <c r="AV506" s="207"/>
      <c r="AW506" s="207"/>
      <c r="AX506" s="207"/>
      <c r="AY506" s="207"/>
      <c r="AZ506" s="207"/>
      <c r="BA506" s="207"/>
      <c r="BB506" s="207"/>
      <c r="BC506" s="207"/>
      <c r="BD506" s="207"/>
      <c r="BE506" s="207"/>
      <c r="BF506" s="207"/>
      <c r="BG506" s="207"/>
      <c r="BH506" s="207"/>
      <c r="BI506" s="207"/>
      <c r="BJ506" s="207"/>
      <c r="BK506" s="207"/>
      <c r="BL506" s="207"/>
      <c r="BM506" s="207"/>
      <c r="BN506" s="207"/>
      <c r="BO506" s="207"/>
      <c r="BP506" s="207"/>
      <c r="BQ506" s="207"/>
      <c r="BR506" s="207"/>
      <c r="BS506" s="207"/>
      <c r="BT506" s="207"/>
      <c r="BU506" s="207"/>
      <c r="BV506" s="207"/>
      <c r="BW506" s="207"/>
      <c r="BX506" s="207"/>
      <c r="BY506" s="207"/>
      <c r="BZ506" s="207"/>
      <c r="CA506" s="207"/>
      <c r="CB506" s="207"/>
      <c r="CC506" s="207"/>
      <c r="CD506" s="207"/>
      <c r="CE506" s="207"/>
      <c r="CF506" s="207"/>
      <c r="CG506" s="207"/>
      <c r="CH506" s="207"/>
      <c r="CI506" s="207"/>
      <c r="CJ506" s="207"/>
      <c r="CK506" s="207"/>
      <c r="CL506" s="207"/>
      <c r="CM506" s="207"/>
      <c r="CN506" s="207"/>
      <c r="CO506" s="207"/>
      <c r="CP506" s="207"/>
      <c r="CQ506" s="207"/>
      <c r="CR506" s="207"/>
      <c r="CS506" s="207"/>
      <c r="CT506" s="207"/>
      <c r="CU506" s="207"/>
      <c r="CV506" s="207"/>
      <c r="CW506" s="207"/>
      <c r="CX506" s="207"/>
      <c r="CY506" s="207"/>
      <c r="CZ506" s="207"/>
      <c r="DA506" s="207"/>
      <c r="DB506" s="207"/>
      <c r="DC506" s="207"/>
      <c r="DD506" s="207"/>
      <c r="DE506" s="207"/>
      <c r="DF506" s="207"/>
      <c r="DG506" s="207"/>
    </row>
    <row r="507" spans="1:111" s="15" customFormat="1" ht="15" customHeight="1" x14ac:dyDescent="0.25">
      <c r="A507" s="2"/>
      <c r="B507" s="50">
        <v>71</v>
      </c>
      <c r="C507" s="6">
        <v>504</v>
      </c>
      <c r="D507" s="2" t="s">
        <v>1596</v>
      </c>
      <c r="E507" s="2" t="s">
        <v>937</v>
      </c>
      <c r="F507" s="2" t="s">
        <v>947</v>
      </c>
      <c r="G507" s="2" t="s">
        <v>1597</v>
      </c>
      <c r="H507" s="2" t="s">
        <v>1598</v>
      </c>
      <c r="I507" s="95">
        <v>5097.8999999999996</v>
      </c>
      <c r="J507" s="141">
        <v>0</v>
      </c>
      <c r="K507" s="98">
        <v>0</v>
      </c>
      <c r="L507" s="99">
        <v>0</v>
      </c>
      <c r="M507" s="97">
        <v>5097.8999999999996</v>
      </c>
      <c r="N507" s="6" t="s">
        <v>1583</v>
      </c>
      <c r="O507" s="6" t="s">
        <v>408</v>
      </c>
      <c r="P507" s="6" t="s">
        <v>12</v>
      </c>
      <c r="Q507" s="189">
        <v>44173</v>
      </c>
      <c r="R507" s="207"/>
      <c r="S507" s="207"/>
      <c r="T507" s="207"/>
      <c r="U507" s="207"/>
      <c r="V507" s="207"/>
      <c r="W507" s="207"/>
      <c r="X507" s="207"/>
      <c r="Y507" s="207"/>
      <c r="Z507" s="207"/>
      <c r="AA507" s="207"/>
      <c r="AB507" s="207"/>
      <c r="AC507" s="207"/>
      <c r="AD507" s="207"/>
      <c r="AE507" s="207"/>
      <c r="AF507" s="207"/>
      <c r="AG507" s="207"/>
      <c r="AH507" s="207"/>
      <c r="AI507" s="207"/>
      <c r="AJ507" s="207"/>
      <c r="AK507" s="207"/>
      <c r="AL507" s="207"/>
      <c r="AM507" s="207"/>
      <c r="AN507" s="207"/>
      <c r="AO507" s="207"/>
      <c r="AP507" s="207"/>
      <c r="AQ507" s="207"/>
      <c r="AR507" s="207"/>
      <c r="AS507" s="207"/>
      <c r="AT507" s="207"/>
      <c r="AU507" s="207"/>
      <c r="AV507" s="207"/>
      <c r="AW507" s="207"/>
      <c r="AX507" s="207"/>
      <c r="AY507" s="207"/>
      <c r="AZ507" s="207"/>
      <c r="BA507" s="207"/>
      <c r="BB507" s="207"/>
      <c r="BC507" s="207"/>
      <c r="BD507" s="207"/>
      <c r="BE507" s="207"/>
      <c r="BF507" s="207"/>
      <c r="BG507" s="207"/>
      <c r="BH507" s="207"/>
      <c r="BI507" s="207"/>
      <c r="BJ507" s="207"/>
      <c r="BK507" s="207"/>
      <c r="BL507" s="207"/>
      <c r="BM507" s="207"/>
      <c r="BN507" s="207"/>
      <c r="BO507" s="207"/>
      <c r="BP507" s="207"/>
      <c r="BQ507" s="207"/>
      <c r="BR507" s="207"/>
      <c r="BS507" s="207"/>
      <c r="BT507" s="207"/>
      <c r="BU507" s="207"/>
      <c r="BV507" s="207"/>
      <c r="BW507" s="207"/>
      <c r="BX507" s="207"/>
      <c r="BY507" s="207"/>
      <c r="BZ507" s="207"/>
      <c r="CA507" s="207"/>
      <c r="CB507" s="207"/>
      <c r="CC507" s="207"/>
      <c r="CD507" s="207"/>
      <c r="CE507" s="207"/>
      <c r="CF507" s="207"/>
      <c r="CG507" s="207"/>
      <c r="CH507" s="207"/>
      <c r="CI507" s="207"/>
      <c r="CJ507" s="207"/>
      <c r="CK507" s="207"/>
      <c r="CL507" s="207"/>
      <c r="CM507" s="207"/>
      <c r="CN507" s="207"/>
      <c r="CO507" s="207"/>
      <c r="CP507" s="207"/>
      <c r="CQ507" s="207"/>
      <c r="CR507" s="207"/>
      <c r="CS507" s="207"/>
      <c r="CT507" s="207"/>
      <c r="CU507" s="207"/>
      <c r="CV507" s="207"/>
      <c r="CW507" s="207"/>
      <c r="CX507" s="207"/>
      <c r="CY507" s="207"/>
      <c r="CZ507" s="207"/>
      <c r="DA507" s="207"/>
      <c r="DB507" s="207"/>
      <c r="DC507" s="207"/>
      <c r="DD507" s="207"/>
      <c r="DE507" s="207"/>
      <c r="DF507" s="207"/>
      <c r="DG507" s="207"/>
    </row>
    <row r="508" spans="1:111" s="1" customFormat="1" x14ac:dyDescent="0.25">
      <c r="B508" s="1">
        <v>72</v>
      </c>
      <c r="C508" s="6">
        <v>505</v>
      </c>
      <c r="D508" s="1" t="s">
        <v>1488</v>
      </c>
      <c r="E508" s="1" t="s">
        <v>922</v>
      </c>
      <c r="F508" s="1" t="s">
        <v>918</v>
      </c>
      <c r="G508" s="1" t="s">
        <v>1489</v>
      </c>
      <c r="H508" s="1" t="s">
        <v>839</v>
      </c>
      <c r="I508" s="117">
        <v>7781.25</v>
      </c>
      <c r="J508" s="141">
        <v>0</v>
      </c>
      <c r="K508" s="98">
        <v>0</v>
      </c>
      <c r="L508" s="99">
        <v>0</v>
      </c>
      <c r="M508" s="97">
        <v>7781.25</v>
      </c>
      <c r="N508" s="1" t="s">
        <v>1601</v>
      </c>
      <c r="O508" s="6" t="s">
        <v>408</v>
      </c>
      <c r="P508" s="1" t="s">
        <v>1514</v>
      </c>
      <c r="Q508" s="190">
        <v>33239</v>
      </c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  <c r="BI508" s="208"/>
      <c r="BJ508" s="208"/>
      <c r="BK508" s="208"/>
      <c r="BL508" s="208"/>
      <c r="BM508" s="208"/>
      <c r="BN508" s="208"/>
      <c r="BO508" s="208"/>
      <c r="BP508" s="208"/>
      <c r="BQ508" s="208"/>
      <c r="BR508" s="208"/>
      <c r="BS508" s="208"/>
      <c r="BT508" s="208"/>
      <c r="BU508" s="208"/>
      <c r="BV508" s="208"/>
      <c r="BW508" s="208"/>
      <c r="BX508" s="208"/>
      <c r="BY508" s="208"/>
      <c r="BZ508" s="208"/>
      <c r="CA508" s="208"/>
      <c r="CB508" s="208"/>
      <c r="CC508" s="208"/>
      <c r="CD508" s="208"/>
      <c r="CE508" s="208"/>
      <c r="CF508" s="208"/>
      <c r="CG508" s="208"/>
      <c r="CH508" s="208"/>
      <c r="CI508" s="208"/>
      <c r="CJ508" s="208"/>
      <c r="CK508" s="208"/>
      <c r="CL508" s="208"/>
      <c r="CM508" s="208"/>
      <c r="CN508" s="208"/>
      <c r="CO508" s="208"/>
      <c r="CP508" s="208"/>
      <c r="CQ508" s="208"/>
      <c r="CR508" s="208"/>
      <c r="CS508" s="208"/>
      <c r="CT508" s="208"/>
      <c r="CU508" s="208"/>
      <c r="CV508" s="208"/>
      <c r="CW508" s="208"/>
      <c r="CX508" s="208"/>
      <c r="CY508" s="208"/>
      <c r="CZ508" s="208"/>
      <c r="DA508" s="208"/>
      <c r="DB508" s="208"/>
      <c r="DC508" s="208"/>
      <c r="DD508" s="208"/>
      <c r="DE508" s="208"/>
      <c r="DF508" s="208"/>
      <c r="DG508" s="208"/>
    </row>
    <row r="509" spans="1:111" s="15" customFormat="1" ht="15" customHeight="1" x14ac:dyDescent="0.25">
      <c r="A509" s="6"/>
      <c r="B509" s="48">
        <v>73</v>
      </c>
      <c r="C509" s="6">
        <v>506</v>
      </c>
      <c r="D509" s="2" t="s">
        <v>594</v>
      </c>
      <c r="E509" s="2" t="s">
        <v>944</v>
      </c>
      <c r="F509" s="2" t="s">
        <v>943</v>
      </c>
      <c r="G509" s="2" t="s">
        <v>1152</v>
      </c>
      <c r="H509" s="2" t="s">
        <v>595</v>
      </c>
      <c r="I509" s="95">
        <v>2379.3000000000002</v>
      </c>
      <c r="J509" s="141">
        <v>0</v>
      </c>
      <c r="K509" s="98">
        <v>0</v>
      </c>
      <c r="L509" s="99">
        <v>0</v>
      </c>
      <c r="M509" s="97">
        <v>2379.3000000000002</v>
      </c>
      <c r="N509" s="6" t="s">
        <v>881</v>
      </c>
      <c r="O509" s="6" t="s">
        <v>408</v>
      </c>
      <c r="P509" s="6" t="s">
        <v>12</v>
      </c>
      <c r="Q509" s="189">
        <v>33239</v>
      </c>
      <c r="R509" s="207"/>
      <c r="S509" s="207"/>
      <c r="T509" s="207"/>
      <c r="U509" s="207"/>
      <c r="V509" s="207"/>
      <c r="W509" s="207"/>
      <c r="X509" s="207"/>
      <c r="Y509" s="207"/>
      <c r="Z509" s="207"/>
      <c r="AA509" s="207"/>
      <c r="AB509" s="207"/>
      <c r="AC509" s="207"/>
      <c r="AD509" s="207"/>
      <c r="AE509" s="207"/>
      <c r="AF509" s="207"/>
      <c r="AG509" s="207"/>
      <c r="AH509" s="207"/>
      <c r="AI509" s="207"/>
      <c r="AJ509" s="207"/>
      <c r="AK509" s="207"/>
      <c r="AL509" s="207"/>
      <c r="AM509" s="207"/>
      <c r="AN509" s="207"/>
      <c r="AO509" s="207"/>
      <c r="AP509" s="207"/>
      <c r="AQ509" s="207"/>
      <c r="AR509" s="207"/>
      <c r="AS509" s="207"/>
      <c r="AT509" s="207"/>
      <c r="AU509" s="207"/>
      <c r="AV509" s="207"/>
      <c r="AW509" s="207"/>
      <c r="AX509" s="207"/>
      <c r="AY509" s="207"/>
      <c r="AZ509" s="207"/>
      <c r="BA509" s="207"/>
      <c r="BB509" s="207"/>
      <c r="BC509" s="207"/>
      <c r="BD509" s="207"/>
      <c r="BE509" s="207"/>
      <c r="BF509" s="207"/>
      <c r="BG509" s="207"/>
      <c r="BH509" s="207"/>
      <c r="BI509" s="207"/>
      <c r="BJ509" s="207"/>
      <c r="BK509" s="207"/>
      <c r="BL509" s="207"/>
      <c r="BM509" s="207"/>
      <c r="BN509" s="207"/>
      <c r="BO509" s="207"/>
      <c r="BP509" s="207"/>
      <c r="BQ509" s="207"/>
      <c r="BR509" s="207"/>
      <c r="BS509" s="207"/>
      <c r="BT509" s="207"/>
      <c r="BU509" s="207"/>
      <c r="BV509" s="207"/>
      <c r="BW509" s="207"/>
      <c r="BX509" s="207"/>
      <c r="BY509" s="207"/>
      <c r="BZ509" s="207"/>
      <c r="CA509" s="207"/>
      <c r="CB509" s="207"/>
      <c r="CC509" s="207"/>
      <c r="CD509" s="207"/>
      <c r="CE509" s="207"/>
      <c r="CF509" s="207"/>
      <c r="CG509" s="207"/>
      <c r="CH509" s="207"/>
      <c r="CI509" s="207"/>
      <c r="CJ509" s="207"/>
      <c r="CK509" s="207"/>
      <c r="CL509" s="207"/>
      <c r="CM509" s="207"/>
      <c r="CN509" s="207"/>
      <c r="CO509" s="207"/>
      <c r="CP509" s="207"/>
      <c r="CQ509" s="207"/>
      <c r="CR509" s="207"/>
      <c r="CS509" s="207"/>
      <c r="CT509" s="207"/>
      <c r="CU509" s="207"/>
      <c r="CV509" s="207"/>
      <c r="CW509" s="207"/>
      <c r="CX509" s="207"/>
      <c r="CY509" s="207"/>
      <c r="CZ509" s="207"/>
      <c r="DA509" s="207"/>
      <c r="DB509" s="207"/>
      <c r="DC509" s="207"/>
      <c r="DD509" s="207"/>
      <c r="DE509" s="207"/>
      <c r="DF509" s="207"/>
      <c r="DG509" s="207"/>
    </row>
    <row r="510" spans="1:111" s="15" customFormat="1" ht="15" customHeight="1" x14ac:dyDescent="0.25">
      <c r="A510" s="2"/>
      <c r="B510" s="50">
        <v>73</v>
      </c>
      <c r="C510" s="6">
        <v>507</v>
      </c>
      <c r="D510" s="6" t="s">
        <v>590</v>
      </c>
      <c r="E510" s="6" t="s">
        <v>902</v>
      </c>
      <c r="F510" s="6" t="s">
        <v>1004</v>
      </c>
      <c r="G510" s="6" t="s">
        <v>1320</v>
      </c>
      <c r="H510" s="6" t="s">
        <v>591</v>
      </c>
      <c r="I510" s="95">
        <v>5416.2</v>
      </c>
      <c r="J510" s="141">
        <v>0</v>
      </c>
      <c r="K510" s="98">
        <v>0</v>
      </c>
      <c r="L510" s="99">
        <v>0</v>
      </c>
      <c r="M510" s="97">
        <v>5416.2</v>
      </c>
      <c r="N510" s="6" t="s">
        <v>854</v>
      </c>
      <c r="O510" s="6" t="s">
        <v>408</v>
      </c>
      <c r="P510" s="6" t="s">
        <v>12</v>
      </c>
      <c r="Q510" s="189">
        <v>31454</v>
      </c>
      <c r="R510" s="207"/>
      <c r="S510" s="207"/>
      <c r="T510" s="207"/>
      <c r="U510" s="207"/>
      <c r="V510" s="207"/>
      <c r="W510" s="207"/>
      <c r="X510" s="207"/>
      <c r="Y510" s="207"/>
      <c r="Z510" s="207"/>
      <c r="AA510" s="207"/>
      <c r="AB510" s="207"/>
      <c r="AC510" s="207"/>
      <c r="AD510" s="207"/>
      <c r="AE510" s="207"/>
      <c r="AF510" s="207"/>
      <c r="AG510" s="207"/>
      <c r="AH510" s="207"/>
      <c r="AI510" s="207"/>
      <c r="AJ510" s="207"/>
      <c r="AK510" s="207"/>
      <c r="AL510" s="207"/>
      <c r="AM510" s="207"/>
      <c r="AN510" s="207"/>
      <c r="AO510" s="207"/>
      <c r="AP510" s="207"/>
      <c r="AQ510" s="207"/>
      <c r="AR510" s="207"/>
      <c r="AS510" s="207"/>
      <c r="AT510" s="207"/>
      <c r="AU510" s="207"/>
      <c r="AV510" s="207"/>
      <c r="AW510" s="207"/>
      <c r="AX510" s="207"/>
      <c r="AY510" s="207"/>
      <c r="AZ510" s="207"/>
      <c r="BA510" s="207"/>
      <c r="BB510" s="207"/>
      <c r="BC510" s="207"/>
      <c r="BD510" s="207"/>
      <c r="BE510" s="207"/>
      <c r="BF510" s="207"/>
      <c r="BG510" s="207"/>
      <c r="BH510" s="207"/>
      <c r="BI510" s="207"/>
      <c r="BJ510" s="207"/>
      <c r="BK510" s="207"/>
      <c r="BL510" s="207"/>
      <c r="BM510" s="207"/>
      <c r="BN510" s="207"/>
      <c r="BO510" s="207"/>
      <c r="BP510" s="207"/>
      <c r="BQ510" s="207"/>
      <c r="BR510" s="207"/>
      <c r="BS510" s="207"/>
      <c r="BT510" s="207"/>
      <c r="BU510" s="207"/>
      <c r="BV510" s="207"/>
      <c r="BW510" s="207"/>
      <c r="BX510" s="207"/>
      <c r="BY510" s="207"/>
      <c r="BZ510" s="207"/>
      <c r="CA510" s="207"/>
      <c r="CB510" s="207"/>
      <c r="CC510" s="207"/>
      <c r="CD510" s="207"/>
      <c r="CE510" s="207"/>
      <c r="CF510" s="207"/>
      <c r="CG510" s="207"/>
      <c r="CH510" s="207"/>
      <c r="CI510" s="207"/>
      <c r="CJ510" s="207"/>
      <c r="CK510" s="207"/>
      <c r="CL510" s="207"/>
      <c r="CM510" s="207"/>
      <c r="CN510" s="207"/>
      <c r="CO510" s="207"/>
      <c r="CP510" s="207"/>
      <c r="CQ510" s="207"/>
      <c r="CR510" s="207"/>
      <c r="CS510" s="207"/>
      <c r="CT510" s="207"/>
      <c r="CU510" s="207"/>
      <c r="CV510" s="207"/>
      <c r="CW510" s="207"/>
      <c r="CX510" s="207"/>
      <c r="CY510" s="207"/>
      <c r="CZ510" s="207"/>
      <c r="DA510" s="207"/>
      <c r="DB510" s="207"/>
      <c r="DC510" s="207"/>
      <c r="DD510" s="207"/>
      <c r="DE510" s="207"/>
      <c r="DF510" s="207"/>
      <c r="DG510" s="207"/>
    </row>
    <row r="511" spans="1:111" s="83" customFormat="1" ht="15" customHeight="1" x14ac:dyDescent="0.25">
      <c r="A511" s="6"/>
      <c r="B511" s="50">
        <v>73</v>
      </c>
      <c r="C511" s="6">
        <v>508</v>
      </c>
      <c r="D511" s="6" t="s">
        <v>413</v>
      </c>
      <c r="E511" s="6" t="s">
        <v>1108</v>
      </c>
      <c r="F511" s="6" t="s">
        <v>936</v>
      </c>
      <c r="G511" s="6" t="s">
        <v>1321</v>
      </c>
      <c r="H511" s="6" t="s">
        <v>414</v>
      </c>
      <c r="I511" s="95">
        <v>2323.9499999999998</v>
      </c>
      <c r="J511" s="141">
        <v>0</v>
      </c>
      <c r="K511" s="98">
        <v>0</v>
      </c>
      <c r="L511" s="99">
        <v>0</v>
      </c>
      <c r="M511" s="97">
        <v>2323.9499999999998</v>
      </c>
      <c r="N511" s="6" t="s">
        <v>881</v>
      </c>
      <c r="O511" s="6" t="s">
        <v>408</v>
      </c>
      <c r="P511" s="6" t="s">
        <v>12</v>
      </c>
      <c r="Q511" s="189">
        <v>31413</v>
      </c>
      <c r="R511" s="207"/>
      <c r="S511" s="207"/>
      <c r="T511" s="207"/>
      <c r="U511" s="207"/>
      <c r="V511" s="207"/>
      <c r="W511" s="207"/>
      <c r="X511" s="207"/>
      <c r="Y511" s="207"/>
      <c r="Z511" s="207"/>
      <c r="AA511" s="207"/>
      <c r="AB511" s="207"/>
      <c r="AC511" s="207"/>
      <c r="AD511" s="207"/>
      <c r="AE511" s="207"/>
      <c r="AF511" s="207"/>
      <c r="AG511" s="207"/>
      <c r="AH511" s="207"/>
      <c r="AI511" s="207"/>
      <c r="AJ511" s="207"/>
      <c r="AK511" s="207"/>
      <c r="AL511" s="207"/>
      <c r="AM511" s="207"/>
      <c r="AN511" s="207"/>
      <c r="AO511" s="207"/>
      <c r="AP511" s="207"/>
      <c r="AQ511" s="207"/>
      <c r="AR511" s="207"/>
      <c r="AS511" s="207"/>
      <c r="AT511" s="207"/>
      <c r="AU511" s="207"/>
      <c r="AV511" s="207"/>
      <c r="AW511" s="207"/>
      <c r="AX511" s="207"/>
      <c r="AY511" s="207"/>
      <c r="AZ511" s="207"/>
      <c r="BA511" s="207"/>
      <c r="BB511" s="207"/>
      <c r="BC511" s="207"/>
      <c r="BD511" s="207"/>
      <c r="BE511" s="207"/>
      <c r="BF511" s="207"/>
      <c r="BG511" s="207"/>
      <c r="BH511" s="207"/>
      <c r="BI511" s="207"/>
      <c r="BJ511" s="207"/>
      <c r="BK511" s="207"/>
      <c r="BL511" s="207"/>
      <c r="BM511" s="207"/>
      <c r="BN511" s="207"/>
      <c r="BO511" s="207"/>
      <c r="BP511" s="207"/>
      <c r="BQ511" s="207"/>
      <c r="BR511" s="207"/>
      <c r="BS511" s="207"/>
      <c r="BT511" s="207"/>
      <c r="BU511" s="207"/>
      <c r="BV511" s="207"/>
      <c r="BW511" s="207"/>
      <c r="BX511" s="207"/>
      <c r="BY511" s="207"/>
      <c r="BZ511" s="207"/>
      <c r="CA511" s="207"/>
      <c r="CB511" s="207"/>
      <c r="CC511" s="207"/>
      <c r="CD511" s="207"/>
      <c r="CE511" s="207"/>
      <c r="CF511" s="207"/>
      <c r="CG511" s="207"/>
      <c r="CH511" s="207"/>
      <c r="CI511" s="207"/>
      <c r="CJ511" s="207"/>
      <c r="CK511" s="207"/>
      <c r="CL511" s="207"/>
      <c r="CM511" s="207"/>
      <c r="CN511" s="207"/>
      <c r="CO511" s="207"/>
      <c r="CP511" s="207"/>
      <c r="CQ511" s="207"/>
      <c r="CR511" s="207"/>
      <c r="CS511" s="207"/>
      <c r="CT511" s="207"/>
      <c r="CU511" s="207"/>
      <c r="CV511" s="207"/>
      <c r="CW511" s="207"/>
      <c r="CX511" s="207"/>
      <c r="CY511" s="207"/>
      <c r="CZ511" s="207"/>
      <c r="DA511" s="207"/>
      <c r="DB511" s="207"/>
      <c r="DC511" s="207"/>
      <c r="DD511" s="207"/>
      <c r="DE511" s="207"/>
      <c r="DF511" s="207"/>
      <c r="DG511" s="207"/>
    </row>
    <row r="512" spans="1:111" s="1" customFormat="1" x14ac:dyDescent="0.25">
      <c r="B512" s="1">
        <v>74</v>
      </c>
      <c r="C512" s="6">
        <v>509</v>
      </c>
      <c r="D512" s="1" t="s">
        <v>1749</v>
      </c>
      <c r="E512" s="1" t="s">
        <v>918</v>
      </c>
      <c r="F512" s="1" t="s">
        <v>919</v>
      </c>
      <c r="G512" s="1" t="s">
        <v>1750</v>
      </c>
      <c r="H512" s="1" t="s">
        <v>1751</v>
      </c>
      <c r="I512" s="117">
        <v>803.1</v>
      </c>
      <c r="J512" s="141">
        <v>0</v>
      </c>
      <c r="K512" s="98">
        <v>0</v>
      </c>
      <c r="L512" s="99">
        <v>0</v>
      </c>
      <c r="M512" s="97">
        <v>803.1</v>
      </c>
      <c r="N512" s="1" t="s">
        <v>1752</v>
      </c>
      <c r="O512" s="6" t="s">
        <v>408</v>
      </c>
      <c r="P512" s="1" t="s">
        <v>12</v>
      </c>
      <c r="Q512" s="190">
        <v>44332</v>
      </c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8"/>
      <c r="AT512" s="208"/>
      <c r="AU512" s="208"/>
      <c r="AV512" s="208"/>
      <c r="AW512" s="208"/>
      <c r="AX512" s="208"/>
      <c r="AY512" s="208"/>
      <c r="AZ512" s="208"/>
      <c r="BA512" s="208"/>
      <c r="BB512" s="208"/>
      <c r="BC512" s="208"/>
      <c r="BD512" s="208"/>
      <c r="BE512" s="208"/>
      <c r="BF512" s="208"/>
      <c r="BG512" s="208"/>
      <c r="BH512" s="208"/>
      <c r="BI512" s="208"/>
      <c r="BJ512" s="208"/>
      <c r="BK512" s="208"/>
      <c r="BL512" s="208"/>
      <c r="BM512" s="208"/>
      <c r="BN512" s="208"/>
      <c r="BO512" s="208"/>
      <c r="BP512" s="208"/>
      <c r="BQ512" s="208"/>
      <c r="BR512" s="208"/>
      <c r="BS512" s="208"/>
      <c r="BT512" s="208"/>
      <c r="BU512" s="208"/>
      <c r="BV512" s="208"/>
      <c r="BW512" s="208"/>
      <c r="BX512" s="208"/>
      <c r="BY512" s="208"/>
      <c r="BZ512" s="208"/>
      <c r="CA512" s="208"/>
      <c r="CB512" s="208"/>
      <c r="CC512" s="208"/>
      <c r="CD512" s="208"/>
      <c r="CE512" s="208"/>
      <c r="CF512" s="208"/>
      <c r="CG512" s="208"/>
      <c r="CH512" s="208"/>
      <c r="CI512" s="208"/>
      <c r="CJ512" s="208"/>
      <c r="CK512" s="208"/>
      <c r="CL512" s="208"/>
      <c r="CM512" s="208"/>
      <c r="CN512" s="208"/>
      <c r="CO512" s="208"/>
      <c r="CP512" s="208"/>
      <c r="CQ512" s="208"/>
      <c r="CR512" s="208"/>
      <c r="CS512" s="208"/>
      <c r="CT512" s="208"/>
      <c r="CU512" s="208"/>
      <c r="CV512" s="208"/>
      <c r="CW512" s="208"/>
      <c r="CX512" s="208"/>
      <c r="CY512" s="208"/>
      <c r="CZ512" s="208"/>
      <c r="DA512" s="208"/>
      <c r="DB512" s="208"/>
      <c r="DC512" s="208"/>
      <c r="DD512" s="208"/>
      <c r="DE512" s="208"/>
      <c r="DF512" s="208"/>
      <c r="DG512" s="208"/>
    </row>
    <row r="513" spans="1:111" s="15" customFormat="1" ht="15" customHeight="1" x14ac:dyDescent="0.25">
      <c r="A513" s="6"/>
      <c r="B513" s="50">
        <v>75</v>
      </c>
      <c r="C513" s="6">
        <v>510</v>
      </c>
      <c r="D513" s="6" t="s">
        <v>332</v>
      </c>
      <c r="E513" s="6" t="s">
        <v>985</v>
      </c>
      <c r="F513" s="6" t="s">
        <v>904</v>
      </c>
      <c r="G513" s="6" t="s">
        <v>1217</v>
      </c>
      <c r="H513" s="6" t="s">
        <v>1528</v>
      </c>
      <c r="I513" s="95">
        <v>2185.5</v>
      </c>
      <c r="J513" s="141">
        <v>0</v>
      </c>
      <c r="K513" s="98">
        <v>0</v>
      </c>
      <c r="L513" s="99">
        <v>0</v>
      </c>
      <c r="M513" s="97">
        <v>2185.5</v>
      </c>
      <c r="N513" s="6" t="s">
        <v>1576</v>
      </c>
      <c r="O513" s="6" t="s">
        <v>408</v>
      </c>
      <c r="P513" s="6" t="s">
        <v>12</v>
      </c>
      <c r="Q513" s="189">
        <v>36391</v>
      </c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  <c r="AP513" s="207"/>
      <c r="AQ513" s="207"/>
      <c r="AR513" s="207"/>
      <c r="AS513" s="207"/>
      <c r="AT513" s="207"/>
      <c r="AU513" s="207"/>
      <c r="AV513" s="207"/>
      <c r="AW513" s="207"/>
      <c r="AX513" s="207"/>
      <c r="AY513" s="207"/>
      <c r="AZ513" s="207"/>
      <c r="BA513" s="207"/>
      <c r="BB513" s="207"/>
      <c r="BC513" s="207"/>
      <c r="BD513" s="207"/>
      <c r="BE513" s="207"/>
      <c r="BF513" s="207"/>
      <c r="BG513" s="207"/>
      <c r="BH513" s="207"/>
      <c r="BI513" s="207"/>
      <c r="BJ513" s="207"/>
      <c r="BK513" s="207"/>
      <c r="BL513" s="207"/>
      <c r="BM513" s="207"/>
      <c r="BN513" s="207"/>
      <c r="BO513" s="207"/>
      <c r="BP513" s="207"/>
      <c r="BQ513" s="207"/>
      <c r="BR513" s="207"/>
      <c r="BS513" s="207"/>
      <c r="BT513" s="207"/>
      <c r="BU513" s="207"/>
      <c r="BV513" s="207"/>
      <c r="BW513" s="207"/>
      <c r="BX513" s="207"/>
      <c r="BY513" s="207"/>
      <c r="BZ513" s="207"/>
      <c r="CA513" s="207"/>
      <c r="CB513" s="207"/>
      <c r="CC513" s="207"/>
      <c r="CD513" s="207"/>
      <c r="CE513" s="207"/>
      <c r="CF513" s="207"/>
      <c r="CG513" s="207"/>
      <c r="CH513" s="207"/>
      <c r="CI513" s="207"/>
      <c r="CJ513" s="207"/>
      <c r="CK513" s="207"/>
      <c r="CL513" s="207"/>
      <c r="CM513" s="207"/>
      <c r="CN513" s="207"/>
      <c r="CO513" s="207"/>
      <c r="CP513" s="207"/>
      <c r="CQ513" s="207"/>
      <c r="CR513" s="207"/>
      <c r="CS513" s="207"/>
      <c r="CT513" s="207"/>
      <c r="CU513" s="207"/>
      <c r="CV513" s="207"/>
      <c r="CW513" s="207"/>
      <c r="CX513" s="207"/>
      <c r="CY513" s="207"/>
      <c r="CZ513" s="207"/>
      <c r="DA513" s="207"/>
      <c r="DB513" s="207"/>
      <c r="DC513" s="207"/>
      <c r="DD513" s="207"/>
      <c r="DE513" s="207"/>
      <c r="DF513" s="207"/>
      <c r="DG513" s="207"/>
    </row>
    <row r="514" spans="1:111" s="15" customFormat="1" ht="15" customHeight="1" x14ac:dyDescent="0.25">
      <c r="A514" s="110" t="s">
        <v>1449</v>
      </c>
      <c r="B514" s="132">
        <v>75</v>
      </c>
      <c r="C514" s="6">
        <v>511</v>
      </c>
      <c r="D514" s="110" t="s">
        <v>271</v>
      </c>
      <c r="E514" s="110" t="s">
        <v>958</v>
      </c>
      <c r="F514" s="110" t="s">
        <v>1015</v>
      </c>
      <c r="G514" s="110" t="s">
        <v>1148</v>
      </c>
      <c r="H514" s="110" t="s">
        <v>272</v>
      </c>
      <c r="I514" s="95">
        <v>1666.95</v>
      </c>
      <c r="J514" s="141">
        <v>0</v>
      </c>
      <c r="K514" s="98">
        <v>0</v>
      </c>
      <c r="L514" s="130">
        <v>200</v>
      </c>
      <c r="M514" s="97">
        <v>1666.95</v>
      </c>
      <c r="N514" s="6" t="s">
        <v>1576</v>
      </c>
      <c r="O514" s="6" t="s">
        <v>408</v>
      </c>
      <c r="P514" s="6" t="s">
        <v>12</v>
      </c>
      <c r="Q514" s="189">
        <v>39965</v>
      </c>
      <c r="R514" s="207"/>
      <c r="S514" s="207"/>
      <c r="T514" s="207"/>
      <c r="U514" s="207"/>
      <c r="V514" s="207"/>
      <c r="W514" s="207"/>
      <c r="X514" s="207"/>
      <c r="Y514" s="207"/>
      <c r="Z514" s="207"/>
      <c r="AA514" s="207"/>
      <c r="AB514" s="207"/>
      <c r="AC514" s="207"/>
      <c r="AD514" s="207"/>
      <c r="AE514" s="207"/>
      <c r="AF514" s="207"/>
      <c r="AG514" s="207"/>
      <c r="AH514" s="207"/>
      <c r="AI514" s="207"/>
      <c r="AJ514" s="207"/>
      <c r="AK514" s="207"/>
      <c r="AL514" s="207"/>
      <c r="AM514" s="207"/>
      <c r="AN514" s="207"/>
      <c r="AO514" s="207"/>
      <c r="AP514" s="207"/>
      <c r="AQ514" s="207"/>
      <c r="AR514" s="207"/>
      <c r="AS514" s="207"/>
      <c r="AT514" s="207"/>
      <c r="AU514" s="207"/>
      <c r="AV514" s="207"/>
      <c r="AW514" s="207"/>
      <c r="AX514" s="207"/>
      <c r="AY514" s="207"/>
      <c r="AZ514" s="207"/>
      <c r="BA514" s="207"/>
      <c r="BB514" s="207"/>
      <c r="BC514" s="207"/>
      <c r="BD514" s="207"/>
      <c r="BE514" s="207"/>
      <c r="BF514" s="207"/>
      <c r="BG514" s="207"/>
      <c r="BH514" s="207"/>
      <c r="BI514" s="207"/>
      <c r="BJ514" s="207"/>
      <c r="BK514" s="207"/>
      <c r="BL514" s="207"/>
      <c r="BM514" s="207"/>
      <c r="BN514" s="207"/>
      <c r="BO514" s="207"/>
      <c r="BP514" s="207"/>
      <c r="BQ514" s="207"/>
      <c r="BR514" s="207"/>
      <c r="BS514" s="207"/>
      <c r="BT514" s="207"/>
      <c r="BU514" s="207"/>
      <c r="BV514" s="207"/>
      <c r="BW514" s="207"/>
      <c r="BX514" s="207"/>
      <c r="BY514" s="207"/>
      <c r="BZ514" s="207"/>
      <c r="CA514" s="207"/>
      <c r="CB514" s="207"/>
      <c r="CC514" s="207"/>
      <c r="CD514" s="207"/>
      <c r="CE514" s="207"/>
      <c r="CF514" s="207"/>
      <c r="CG514" s="207"/>
      <c r="CH514" s="207"/>
      <c r="CI514" s="207"/>
      <c r="CJ514" s="207"/>
      <c r="CK514" s="207"/>
      <c r="CL514" s="207"/>
      <c r="CM514" s="207"/>
      <c r="CN514" s="207"/>
      <c r="CO514" s="207"/>
      <c r="CP514" s="207"/>
      <c r="CQ514" s="207"/>
      <c r="CR514" s="207"/>
      <c r="CS514" s="207"/>
      <c r="CT514" s="207"/>
      <c r="CU514" s="207"/>
      <c r="CV514" s="207"/>
      <c r="CW514" s="207"/>
      <c r="CX514" s="207"/>
      <c r="CY514" s="207"/>
      <c r="CZ514" s="207"/>
      <c r="DA514" s="207"/>
      <c r="DB514" s="207"/>
      <c r="DC514" s="207"/>
      <c r="DD514" s="207"/>
      <c r="DE514" s="207"/>
      <c r="DF514" s="207"/>
      <c r="DG514" s="207"/>
    </row>
    <row r="515" spans="1:111" s="83" customFormat="1" ht="15" customHeight="1" x14ac:dyDescent="0.25">
      <c r="A515" s="6"/>
      <c r="B515" s="50">
        <v>75</v>
      </c>
      <c r="C515" s="6">
        <v>512</v>
      </c>
      <c r="D515" s="6" t="s">
        <v>467</v>
      </c>
      <c r="E515" s="6" t="s">
        <v>1109</v>
      </c>
      <c r="F515" s="6" t="s">
        <v>930</v>
      </c>
      <c r="G515" s="6" t="s">
        <v>1222</v>
      </c>
      <c r="H515" s="6" t="s">
        <v>468</v>
      </c>
      <c r="I515" s="95">
        <v>2027.1</v>
      </c>
      <c r="J515" s="141">
        <v>0</v>
      </c>
      <c r="K515" s="98">
        <v>0</v>
      </c>
      <c r="L515" s="99">
        <v>0</v>
      </c>
      <c r="M515" s="97">
        <v>2027.1</v>
      </c>
      <c r="N515" s="6" t="s">
        <v>1576</v>
      </c>
      <c r="O515" s="6" t="s">
        <v>408</v>
      </c>
      <c r="P515" s="6" t="s">
        <v>12</v>
      </c>
      <c r="Q515" s="189">
        <v>36100</v>
      </c>
      <c r="R515" s="207"/>
      <c r="S515" s="207"/>
      <c r="T515" s="207"/>
      <c r="U515" s="207"/>
      <c r="V515" s="207"/>
      <c r="W515" s="207"/>
      <c r="X515" s="207"/>
      <c r="Y515" s="207"/>
      <c r="Z515" s="207"/>
      <c r="AA515" s="207"/>
      <c r="AB515" s="207"/>
      <c r="AC515" s="207"/>
      <c r="AD515" s="207"/>
      <c r="AE515" s="207"/>
      <c r="AF515" s="207"/>
      <c r="AG515" s="207"/>
      <c r="AH515" s="207"/>
      <c r="AI515" s="207"/>
      <c r="AJ515" s="207"/>
      <c r="AK515" s="207"/>
      <c r="AL515" s="207"/>
      <c r="AM515" s="207"/>
      <c r="AN515" s="207"/>
      <c r="AO515" s="207"/>
      <c r="AP515" s="207"/>
      <c r="AQ515" s="207"/>
      <c r="AR515" s="207"/>
      <c r="AS515" s="207"/>
      <c r="AT515" s="207"/>
      <c r="AU515" s="207"/>
      <c r="AV515" s="207"/>
      <c r="AW515" s="207"/>
      <c r="AX515" s="207"/>
      <c r="AY515" s="207"/>
      <c r="AZ515" s="207"/>
      <c r="BA515" s="207"/>
      <c r="BB515" s="207"/>
      <c r="BC515" s="207"/>
      <c r="BD515" s="207"/>
      <c r="BE515" s="207"/>
      <c r="BF515" s="207"/>
      <c r="BG515" s="207"/>
      <c r="BH515" s="207"/>
      <c r="BI515" s="207"/>
      <c r="BJ515" s="207"/>
      <c r="BK515" s="207"/>
      <c r="BL515" s="207"/>
      <c r="BM515" s="207"/>
      <c r="BN515" s="207"/>
      <c r="BO515" s="207"/>
      <c r="BP515" s="207"/>
      <c r="BQ515" s="207"/>
      <c r="BR515" s="207"/>
      <c r="BS515" s="207"/>
      <c r="BT515" s="207"/>
      <c r="BU515" s="207"/>
      <c r="BV515" s="207"/>
      <c r="BW515" s="207"/>
      <c r="BX515" s="207"/>
      <c r="BY515" s="207"/>
      <c r="BZ515" s="207"/>
      <c r="CA515" s="207"/>
      <c r="CB515" s="207"/>
      <c r="CC515" s="207"/>
      <c r="CD515" s="207"/>
      <c r="CE515" s="207"/>
      <c r="CF515" s="207"/>
      <c r="CG515" s="207"/>
      <c r="CH515" s="207"/>
      <c r="CI515" s="207"/>
      <c r="CJ515" s="207"/>
      <c r="CK515" s="207"/>
      <c r="CL515" s="207"/>
      <c r="CM515" s="207"/>
      <c r="CN515" s="207"/>
      <c r="CO515" s="207"/>
      <c r="CP515" s="207"/>
      <c r="CQ515" s="207"/>
      <c r="CR515" s="207"/>
      <c r="CS515" s="207"/>
      <c r="CT515" s="207"/>
      <c r="CU515" s="207"/>
      <c r="CV515" s="207"/>
      <c r="CW515" s="207"/>
      <c r="CX515" s="207"/>
      <c r="CY515" s="207"/>
      <c r="CZ515" s="207"/>
      <c r="DA515" s="207"/>
      <c r="DB515" s="207"/>
      <c r="DC515" s="207"/>
      <c r="DD515" s="207"/>
      <c r="DE515" s="207"/>
      <c r="DF515" s="207"/>
      <c r="DG515" s="207"/>
    </row>
    <row r="516" spans="1:111" s="83" customFormat="1" ht="15" customHeight="1" x14ac:dyDescent="0.25">
      <c r="A516" s="6"/>
      <c r="B516" s="50">
        <v>75</v>
      </c>
      <c r="C516" s="6">
        <v>513</v>
      </c>
      <c r="D516" s="6" t="s">
        <v>1573</v>
      </c>
      <c r="E516" s="6" t="s">
        <v>1058</v>
      </c>
      <c r="F516" s="6" t="s">
        <v>913</v>
      </c>
      <c r="G516" s="6" t="s">
        <v>1574</v>
      </c>
      <c r="H516" s="6" t="s">
        <v>1575</v>
      </c>
      <c r="I516" s="95">
        <v>2731.8</v>
      </c>
      <c r="J516" s="141">
        <v>0</v>
      </c>
      <c r="K516" s="98">
        <v>0</v>
      </c>
      <c r="L516" s="99">
        <v>0</v>
      </c>
      <c r="M516" s="97">
        <v>2731.8</v>
      </c>
      <c r="N516" s="6" t="s">
        <v>1576</v>
      </c>
      <c r="O516" s="6" t="s">
        <v>408</v>
      </c>
      <c r="P516" s="6" t="s">
        <v>12</v>
      </c>
      <c r="Q516" s="189">
        <v>43998</v>
      </c>
      <c r="R516" s="207"/>
      <c r="S516" s="207"/>
      <c r="T516" s="207"/>
      <c r="U516" s="207"/>
      <c r="V516" s="207"/>
      <c r="W516" s="207"/>
      <c r="X516" s="207"/>
      <c r="Y516" s="207"/>
      <c r="Z516" s="207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07"/>
      <c r="AK516" s="207"/>
      <c r="AL516" s="207"/>
      <c r="AM516" s="207"/>
      <c r="AN516" s="207"/>
      <c r="AO516" s="207"/>
      <c r="AP516" s="207"/>
      <c r="AQ516" s="207"/>
      <c r="AR516" s="207"/>
      <c r="AS516" s="207"/>
      <c r="AT516" s="207"/>
      <c r="AU516" s="207"/>
      <c r="AV516" s="207"/>
      <c r="AW516" s="207"/>
      <c r="AX516" s="207"/>
      <c r="AY516" s="207"/>
      <c r="AZ516" s="207"/>
      <c r="BA516" s="207"/>
      <c r="BB516" s="207"/>
      <c r="BC516" s="207"/>
      <c r="BD516" s="207"/>
      <c r="BE516" s="207"/>
      <c r="BF516" s="207"/>
      <c r="BG516" s="207"/>
      <c r="BH516" s="207"/>
      <c r="BI516" s="207"/>
      <c r="BJ516" s="207"/>
      <c r="BK516" s="207"/>
      <c r="BL516" s="207"/>
      <c r="BM516" s="207"/>
      <c r="BN516" s="207"/>
      <c r="BO516" s="207"/>
      <c r="BP516" s="207"/>
      <c r="BQ516" s="207"/>
      <c r="BR516" s="207"/>
      <c r="BS516" s="207"/>
      <c r="BT516" s="207"/>
      <c r="BU516" s="207"/>
      <c r="BV516" s="207"/>
      <c r="BW516" s="207"/>
      <c r="BX516" s="207"/>
      <c r="BY516" s="207"/>
      <c r="BZ516" s="207"/>
      <c r="CA516" s="207"/>
      <c r="CB516" s="207"/>
      <c r="CC516" s="207"/>
      <c r="CD516" s="207"/>
      <c r="CE516" s="207"/>
      <c r="CF516" s="207"/>
      <c r="CG516" s="207"/>
      <c r="CH516" s="207"/>
      <c r="CI516" s="207"/>
      <c r="CJ516" s="207"/>
      <c r="CK516" s="207"/>
      <c r="CL516" s="207"/>
      <c r="CM516" s="207"/>
      <c r="CN516" s="207"/>
      <c r="CO516" s="207"/>
      <c r="CP516" s="207"/>
      <c r="CQ516" s="207"/>
      <c r="CR516" s="207"/>
      <c r="CS516" s="207"/>
      <c r="CT516" s="207"/>
      <c r="CU516" s="207"/>
      <c r="CV516" s="207"/>
      <c r="CW516" s="207"/>
      <c r="CX516" s="207"/>
      <c r="CY516" s="207"/>
      <c r="CZ516" s="207"/>
      <c r="DA516" s="207"/>
      <c r="DB516" s="207"/>
      <c r="DC516" s="207"/>
      <c r="DD516" s="207"/>
      <c r="DE516" s="207"/>
      <c r="DF516" s="207"/>
      <c r="DG516" s="207"/>
    </row>
    <row r="517" spans="1:111" s="83" customFormat="1" ht="15" customHeight="1" x14ac:dyDescent="0.25">
      <c r="A517" s="32" t="s">
        <v>861</v>
      </c>
      <c r="B517" s="57">
        <v>75</v>
      </c>
      <c r="C517" s="6">
        <v>514</v>
      </c>
      <c r="D517" s="116" t="s">
        <v>1767</v>
      </c>
      <c r="E517" s="32" t="s">
        <v>956</v>
      </c>
      <c r="F517" s="32" t="s">
        <v>936</v>
      </c>
      <c r="G517" s="32" t="s">
        <v>1281</v>
      </c>
      <c r="H517" s="115" t="s">
        <v>1768</v>
      </c>
      <c r="I517" s="117">
        <v>2087.4</v>
      </c>
      <c r="J517" s="141">
        <v>0</v>
      </c>
      <c r="K517" s="98">
        <v>0</v>
      </c>
      <c r="L517" s="99">
        <v>0</v>
      </c>
      <c r="M517" s="97">
        <v>2087.4</v>
      </c>
      <c r="N517" s="6" t="s">
        <v>1576</v>
      </c>
      <c r="O517" s="6" t="s">
        <v>408</v>
      </c>
      <c r="P517" s="6" t="s">
        <v>12</v>
      </c>
      <c r="Q517" s="189">
        <v>44617</v>
      </c>
      <c r="R517" s="207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7"/>
      <c r="AM517" s="207"/>
      <c r="AN517" s="207"/>
      <c r="AO517" s="207"/>
      <c r="AP517" s="207"/>
      <c r="AQ517" s="207"/>
      <c r="AR517" s="207"/>
      <c r="AS517" s="207"/>
      <c r="AT517" s="207"/>
      <c r="AU517" s="207"/>
      <c r="AV517" s="207"/>
      <c r="AW517" s="207"/>
      <c r="AX517" s="207"/>
      <c r="AY517" s="207"/>
      <c r="AZ517" s="207"/>
      <c r="BA517" s="207"/>
      <c r="BB517" s="207"/>
      <c r="BC517" s="207"/>
      <c r="BD517" s="207"/>
      <c r="BE517" s="207"/>
      <c r="BF517" s="207"/>
      <c r="BG517" s="207"/>
      <c r="BH517" s="207"/>
      <c r="BI517" s="207"/>
      <c r="BJ517" s="207"/>
      <c r="BK517" s="207"/>
      <c r="BL517" s="207"/>
      <c r="BM517" s="207"/>
      <c r="BN517" s="207"/>
      <c r="BO517" s="207"/>
      <c r="BP517" s="207"/>
      <c r="BQ517" s="207"/>
      <c r="BR517" s="207"/>
      <c r="BS517" s="207"/>
      <c r="BT517" s="207"/>
      <c r="BU517" s="207"/>
      <c r="BV517" s="207"/>
      <c r="BW517" s="207"/>
      <c r="BX517" s="207"/>
      <c r="BY517" s="207"/>
      <c r="BZ517" s="207"/>
      <c r="CA517" s="207"/>
      <c r="CB517" s="207"/>
      <c r="CC517" s="207"/>
      <c r="CD517" s="207"/>
      <c r="CE517" s="207"/>
      <c r="CF517" s="207"/>
      <c r="CG517" s="207"/>
      <c r="CH517" s="207"/>
      <c r="CI517" s="207"/>
      <c r="CJ517" s="207"/>
      <c r="CK517" s="207"/>
      <c r="CL517" s="207"/>
      <c r="CM517" s="207"/>
      <c r="CN517" s="207"/>
      <c r="CO517" s="207"/>
      <c r="CP517" s="207"/>
      <c r="CQ517" s="207"/>
      <c r="CR517" s="207"/>
      <c r="CS517" s="207"/>
      <c r="CT517" s="207"/>
      <c r="CU517" s="207"/>
      <c r="CV517" s="207"/>
      <c r="CW517" s="207"/>
      <c r="CX517" s="207"/>
      <c r="CY517" s="207"/>
      <c r="CZ517" s="207"/>
      <c r="DA517" s="207"/>
      <c r="DB517" s="207"/>
      <c r="DC517" s="207"/>
      <c r="DD517" s="207"/>
      <c r="DE517" s="207"/>
      <c r="DF517" s="207"/>
      <c r="DG517" s="207"/>
    </row>
    <row r="520" spans="1:111" s="13" customFormat="1" x14ac:dyDescent="0.25">
      <c r="B520" s="54"/>
      <c r="O520" s="17"/>
      <c r="P520" s="17"/>
      <c r="Q520" s="17"/>
      <c r="R520" s="203"/>
      <c r="S520" s="203"/>
      <c r="T520" s="203"/>
      <c r="U520" s="203"/>
      <c r="V520" s="203"/>
      <c r="W520" s="203"/>
      <c r="X520" s="203"/>
      <c r="Y520" s="203"/>
      <c r="Z520" s="203"/>
      <c r="AA520" s="203"/>
      <c r="AB520" s="203"/>
      <c r="AC520" s="203"/>
      <c r="AD520" s="203"/>
      <c r="AE520" s="203"/>
      <c r="AF520" s="203"/>
      <c r="AG520" s="203"/>
      <c r="AH520" s="203"/>
      <c r="AI520" s="203"/>
      <c r="AJ520" s="203"/>
      <c r="AK520" s="203"/>
      <c r="AL520" s="203"/>
      <c r="AM520" s="203"/>
      <c r="AN520" s="203"/>
      <c r="AO520" s="203"/>
      <c r="AP520" s="203"/>
      <c r="AQ520" s="203"/>
      <c r="AR520" s="203"/>
      <c r="AS520" s="203"/>
      <c r="AT520" s="203"/>
      <c r="AU520" s="203"/>
      <c r="AV520" s="203"/>
      <c r="AW520" s="203"/>
      <c r="AX520" s="203"/>
      <c r="AY520" s="203"/>
      <c r="AZ520" s="203"/>
      <c r="BA520" s="203"/>
      <c r="BB520" s="203"/>
      <c r="BC520" s="203"/>
      <c r="BD520" s="203"/>
      <c r="BE520" s="203"/>
      <c r="BF520" s="203"/>
      <c r="BG520" s="203"/>
      <c r="BH520" s="203"/>
      <c r="BI520" s="203"/>
      <c r="BJ520" s="203"/>
      <c r="BK520" s="203"/>
      <c r="BL520" s="203"/>
      <c r="BM520" s="203"/>
      <c r="BN520" s="203"/>
      <c r="BO520" s="203"/>
      <c r="BP520" s="203"/>
      <c r="BQ520" s="203"/>
      <c r="BR520" s="203"/>
      <c r="BS520" s="203"/>
      <c r="BT520" s="203"/>
      <c r="BU520" s="203"/>
      <c r="BV520" s="203"/>
      <c r="BW520" s="203"/>
      <c r="BX520" s="203"/>
      <c r="BY520" s="203"/>
      <c r="BZ520" s="203"/>
      <c r="CA520" s="203"/>
      <c r="CB520" s="203"/>
      <c r="CC520" s="203"/>
      <c r="CD520" s="203"/>
      <c r="CE520" s="203"/>
      <c r="CF520" s="203"/>
      <c r="CG520" s="203"/>
      <c r="CH520" s="203"/>
      <c r="CI520" s="203"/>
      <c r="CJ520" s="203"/>
      <c r="CK520" s="203"/>
      <c r="CL520" s="203"/>
      <c r="CM520" s="203"/>
      <c r="CN520" s="203"/>
      <c r="CO520" s="203"/>
      <c r="CP520" s="203"/>
      <c r="CQ520" s="203"/>
      <c r="CR520" s="203"/>
      <c r="CS520" s="203"/>
      <c r="CT520" s="203"/>
      <c r="CU520" s="203"/>
      <c r="CV520" s="203"/>
      <c r="CW520" s="203"/>
      <c r="CX520" s="203"/>
      <c r="CY520" s="203"/>
      <c r="CZ520" s="203"/>
      <c r="DA520" s="203"/>
      <c r="DB520" s="203"/>
      <c r="DC520" s="203"/>
      <c r="DD520" s="203"/>
      <c r="DE520" s="203"/>
      <c r="DF520" s="203"/>
      <c r="DG520" s="203"/>
    </row>
    <row r="521" spans="1:111" s="21" customFormat="1" ht="15" customHeight="1" x14ac:dyDescent="0.25">
      <c r="A521" s="6"/>
      <c r="B521" s="48"/>
      <c r="C521" s="6"/>
      <c r="D521" s="6"/>
      <c r="E521" s="6"/>
      <c r="F521" s="6"/>
      <c r="G521" s="6"/>
      <c r="H521" s="6"/>
      <c r="I521" s="40"/>
      <c r="J521" s="40"/>
      <c r="K521" s="39"/>
      <c r="L521" s="39"/>
      <c r="M521" s="6"/>
      <c r="N521" s="6"/>
      <c r="O521" s="47"/>
      <c r="P521" s="42"/>
      <c r="Q521" s="201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6"/>
      <c r="CC521" s="206"/>
      <c r="CD521" s="206"/>
      <c r="CE521" s="206"/>
      <c r="CF521" s="206"/>
      <c r="CG521" s="206"/>
      <c r="CH521" s="206"/>
      <c r="CI521" s="206"/>
      <c r="CJ521" s="206"/>
      <c r="CK521" s="206"/>
      <c r="CL521" s="206"/>
      <c r="CM521" s="206"/>
      <c r="CN521" s="206"/>
      <c r="CO521" s="206"/>
      <c r="CP521" s="206"/>
      <c r="CQ521" s="206"/>
      <c r="CR521" s="206"/>
      <c r="CS521" s="206"/>
      <c r="CT521" s="206"/>
      <c r="CU521" s="206"/>
      <c r="CV521" s="206"/>
      <c r="CW521" s="206"/>
      <c r="CX521" s="206"/>
      <c r="CY521" s="206"/>
      <c r="CZ521" s="206"/>
      <c r="DA521" s="206"/>
      <c r="DB521" s="206"/>
      <c r="DC521" s="206"/>
      <c r="DD521" s="206"/>
      <c r="DE521" s="206"/>
      <c r="DF521" s="206"/>
      <c r="DG521" s="206"/>
    </row>
    <row r="522" spans="1:111" s="90" customFormat="1" ht="15" customHeight="1" x14ac:dyDescent="0.25">
      <c r="B522" s="91" t="s">
        <v>1900</v>
      </c>
      <c r="C522" s="142"/>
      <c r="D522" s="143" t="s">
        <v>855</v>
      </c>
      <c r="E522" s="144" t="s">
        <v>1901</v>
      </c>
      <c r="F522" s="143"/>
      <c r="G522" s="143"/>
      <c r="H522" s="143" t="s">
        <v>1901</v>
      </c>
      <c r="I522" s="143"/>
      <c r="J522" s="143"/>
      <c r="K522" s="143"/>
      <c r="L522" s="143"/>
      <c r="Q522" s="9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  <c r="AS522" s="211"/>
      <c r="AT522" s="211"/>
      <c r="AU522" s="211"/>
      <c r="AV522" s="211"/>
      <c r="AW522" s="211"/>
      <c r="AX522" s="211"/>
      <c r="AY522" s="211"/>
      <c r="AZ522" s="211"/>
      <c r="BA522" s="211"/>
      <c r="BB522" s="211"/>
      <c r="BC522" s="211"/>
      <c r="BD522" s="211"/>
      <c r="BE522" s="211"/>
      <c r="BF522" s="211"/>
      <c r="BG522" s="211"/>
      <c r="BH522" s="211"/>
      <c r="BI522" s="211"/>
      <c r="BJ522" s="211"/>
      <c r="BK522" s="211"/>
      <c r="BL522" s="211"/>
      <c r="BM522" s="211"/>
      <c r="BN522" s="211"/>
      <c r="BO522" s="211"/>
      <c r="BP522" s="211"/>
      <c r="BQ522" s="211"/>
      <c r="BR522" s="211"/>
      <c r="BS522" s="211"/>
      <c r="BT522" s="211"/>
      <c r="BU522" s="211"/>
      <c r="BV522" s="211"/>
      <c r="BW522" s="211"/>
      <c r="BX522" s="211"/>
      <c r="BY522" s="211"/>
      <c r="BZ522" s="211"/>
      <c r="CA522" s="211"/>
      <c r="CB522" s="211"/>
      <c r="CC522" s="211"/>
      <c r="CD522" s="211"/>
      <c r="CE522" s="211"/>
      <c r="CF522" s="211"/>
      <c r="CG522" s="211"/>
      <c r="CH522" s="211"/>
      <c r="CI522" s="211"/>
      <c r="CJ522" s="211"/>
      <c r="CK522" s="211"/>
      <c r="CL522" s="211"/>
      <c r="CM522" s="211"/>
      <c r="CN522" s="211"/>
      <c r="CO522" s="211"/>
      <c r="CP522" s="211"/>
      <c r="CQ522" s="211"/>
      <c r="CR522" s="211"/>
      <c r="CS522" s="211"/>
      <c r="CT522" s="211"/>
      <c r="CU522" s="211"/>
      <c r="CV522" s="211"/>
      <c r="CW522" s="211"/>
      <c r="CX522" s="211"/>
      <c r="CY522" s="211"/>
      <c r="CZ522" s="211"/>
      <c r="DA522" s="211"/>
      <c r="DB522" s="211"/>
      <c r="DC522" s="211"/>
      <c r="DD522" s="211"/>
      <c r="DE522" s="211"/>
      <c r="DF522" s="211"/>
      <c r="DG522" s="211"/>
    </row>
    <row r="523" spans="1:111" s="148" customFormat="1" ht="15" customHeight="1" x14ac:dyDescent="0.25">
      <c r="A523" s="145"/>
      <c r="B523" s="146" t="s">
        <v>1902</v>
      </c>
      <c r="C523" s="5" t="s">
        <v>1903</v>
      </c>
      <c r="D523" s="147" t="s">
        <v>1904</v>
      </c>
      <c r="E523" s="147" t="s">
        <v>1363</v>
      </c>
      <c r="F523" s="147" t="s">
        <v>901</v>
      </c>
      <c r="G523" s="147" t="s">
        <v>1133</v>
      </c>
      <c r="H523" s="147" t="s">
        <v>0</v>
      </c>
      <c r="I523" s="147"/>
      <c r="J523" s="147" t="s">
        <v>1905</v>
      </c>
      <c r="K523" s="147" t="s">
        <v>885</v>
      </c>
      <c r="L523" s="147" t="s">
        <v>1906</v>
      </c>
      <c r="M523" s="147"/>
      <c r="N523" s="147" t="s">
        <v>1</v>
      </c>
      <c r="O523" s="147" t="s">
        <v>2</v>
      </c>
      <c r="P523" s="147" t="s">
        <v>3</v>
      </c>
      <c r="Q523" s="202" t="s">
        <v>4</v>
      </c>
      <c r="R523" s="212"/>
      <c r="S523" s="212"/>
      <c r="T523" s="212"/>
      <c r="U523" s="212"/>
      <c r="V523" s="212"/>
      <c r="W523" s="212"/>
      <c r="X523" s="212"/>
      <c r="Y523" s="212"/>
      <c r="Z523" s="212"/>
      <c r="AA523" s="212"/>
      <c r="AB523" s="212"/>
      <c r="AC523" s="212"/>
      <c r="AD523" s="212"/>
      <c r="AE523" s="212"/>
      <c r="AF523" s="212"/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  <c r="BI523" s="212"/>
      <c r="BJ523" s="212"/>
      <c r="BK523" s="212"/>
      <c r="BL523" s="212"/>
      <c r="BM523" s="212"/>
      <c r="BN523" s="212"/>
      <c r="BO523" s="212"/>
      <c r="BP523" s="212"/>
      <c r="BQ523" s="212"/>
      <c r="BR523" s="212"/>
      <c r="BS523" s="212"/>
      <c r="BT523" s="212"/>
      <c r="BU523" s="212"/>
      <c r="BV523" s="212"/>
      <c r="BW523" s="212"/>
      <c r="BX523" s="212"/>
      <c r="BY523" s="212"/>
      <c r="BZ523" s="212"/>
      <c r="CA523" s="212"/>
      <c r="CB523" s="212"/>
      <c r="CC523" s="212"/>
      <c r="CD523" s="212"/>
      <c r="CE523" s="212"/>
      <c r="CF523" s="212"/>
      <c r="CG523" s="212"/>
      <c r="CH523" s="212"/>
      <c r="CI523" s="212"/>
      <c r="CJ523" s="212"/>
      <c r="CK523" s="212"/>
      <c r="CL523" s="212"/>
      <c r="CM523" s="212"/>
      <c r="CN523" s="212"/>
      <c r="CO523" s="212"/>
      <c r="CP523" s="212"/>
      <c r="CQ523" s="212"/>
      <c r="CR523" s="212"/>
      <c r="CS523" s="212"/>
      <c r="CT523" s="212"/>
      <c r="CU523" s="212"/>
      <c r="CV523" s="212"/>
      <c r="CW523" s="212"/>
      <c r="CX523" s="212"/>
      <c r="CY523" s="212"/>
      <c r="CZ523" s="212"/>
      <c r="DA523" s="212"/>
      <c r="DB523" s="212"/>
      <c r="DC523" s="212"/>
      <c r="DD523" s="212"/>
      <c r="DE523" s="212"/>
      <c r="DF523" s="212"/>
      <c r="DG523" s="212"/>
    </row>
    <row r="524" spans="1:111" s="25" customFormat="1" ht="15" customHeight="1" x14ac:dyDescent="0.25">
      <c r="A524" s="2"/>
      <c r="B524" s="11">
        <v>2</v>
      </c>
      <c r="C524" s="6">
        <v>515</v>
      </c>
      <c r="D524" s="2" t="s">
        <v>1907</v>
      </c>
      <c r="E524" s="2" t="s">
        <v>1513</v>
      </c>
      <c r="F524" s="2" t="s">
        <v>1908</v>
      </c>
      <c r="G524" s="2" t="s">
        <v>1909</v>
      </c>
      <c r="H524" s="2" t="s">
        <v>1910</v>
      </c>
      <c r="I524" s="87">
        <v>4561.87</v>
      </c>
      <c r="J524" s="101">
        <v>0</v>
      </c>
      <c r="K524" s="98">
        <v>0</v>
      </c>
      <c r="L524" s="99">
        <v>0</v>
      </c>
      <c r="M524" s="96">
        <f t="shared" ref="M524:M586" si="0">I524</f>
        <v>4561.87</v>
      </c>
      <c r="N524" s="2" t="s">
        <v>507</v>
      </c>
      <c r="O524" s="6" t="s">
        <v>1911</v>
      </c>
      <c r="P524" s="2" t="s">
        <v>14</v>
      </c>
      <c r="Q524" s="188">
        <v>44501</v>
      </c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6"/>
      <c r="CC524" s="206"/>
      <c r="CD524" s="206"/>
      <c r="CE524" s="206"/>
      <c r="CF524" s="206"/>
      <c r="CG524" s="206"/>
      <c r="CH524" s="206"/>
      <c r="CI524" s="206"/>
      <c r="CJ524" s="206"/>
      <c r="CK524" s="206"/>
      <c r="CL524" s="206"/>
      <c r="CM524" s="206"/>
      <c r="CN524" s="206"/>
      <c r="CO524" s="206"/>
      <c r="CP524" s="206"/>
      <c r="CQ524" s="206"/>
      <c r="CR524" s="206"/>
      <c r="CS524" s="206"/>
      <c r="CT524" s="206"/>
      <c r="CU524" s="206"/>
      <c r="CV524" s="206"/>
      <c r="CW524" s="206"/>
      <c r="CX524" s="206"/>
      <c r="CY524" s="206"/>
      <c r="CZ524" s="206"/>
      <c r="DA524" s="206"/>
      <c r="DB524" s="206"/>
      <c r="DC524" s="206"/>
      <c r="DD524" s="206"/>
      <c r="DE524" s="206"/>
      <c r="DF524" s="206"/>
      <c r="DG524" s="206"/>
    </row>
    <row r="525" spans="1:111" s="25" customFormat="1" ht="15" customHeight="1" x14ac:dyDescent="0.25">
      <c r="A525" s="2"/>
      <c r="B525" s="11">
        <v>3</v>
      </c>
      <c r="C525" s="6">
        <v>516</v>
      </c>
      <c r="D525" s="2" t="s">
        <v>1912</v>
      </c>
      <c r="E525" s="2" t="s">
        <v>1707</v>
      </c>
      <c r="F525" s="2" t="s">
        <v>914</v>
      </c>
      <c r="G525" s="2" t="s">
        <v>1242</v>
      </c>
      <c r="H525" s="2" t="s">
        <v>1913</v>
      </c>
      <c r="I525" s="87">
        <v>4017</v>
      </c>
      <c r="J525" s="101">
        <v>0</v>
      </c>
      <c r="K525" s="98">
        <v>0</v>
      </c>
      <c r="L525" s="99">
        <v>0</v>
      </c>
      <c r="M525" s="96">
        <f t="shared" si="0"/>
        <v>4017</v>
      </c>
      <c r="N525" s="2" t="s">
        <v>629</v>
      </c>
      <c r="O525" s="6" t="s">
        <v>612</v>
      </c>
      <c r="P525" s="2" t="s">
        <v>14</v>
      </c>
      <c r="Q525" s="188">
        <v>44881</v>
      </c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6"/>
      <c r="CC525" s="206"/>
      <c r="CD525" s="206"/>
      <c r="CE525" s="206"/>
      <c r="CF525" s="206"/>
      <c r="CG525" s="206"/>
      <c r="CH525" s="206"/>
      <c r="CI525" s="206"/>
      <c r="CJ525" s="206"/>
      <c r="CK525" s="206"/>
      <c r="CL525" s="206"/>
      <c r="CM525" s="206"/>
      <c r="CN525" s="206"/>
      <c r="CO525" s="206"/>
      <c r="CP525" s="206"/>
      <c r="CQ525" s="206"/>
      <c r="CR525" s="206"/>
      <c r="CS525" s="206"/>
      <c r="CT525" s="206"/>
      <c r="CU525" s="206"/>
      <c r="CV525" s="206"/>
      <c r="CW525" s="206"/>
      <c r="CX525" s="206"/>
      <c r="CY525" s="206"/>
      <c r="CZ525" s="206"/>
      <c r="DA525" s="206"/>
      <c r="DB525" s="206"/>
      <c r="DC525" s="206"/>
      <c r="DD525" s="206"/>
      <c r="DE525" s="206"/>
      <c r="DF525" s="206"/>
      <c r="DG525" s="206"/>
    </row>
    <row r="526" spans="1:111" s="23" customFormat="1" ht="15" customHeight="1" x14ac:dyDescent="0.25">
      <c r="A526" s="6"/>
      <c r="B526" s="11">
        <v>4</v>
      </c>
      <c r="C526" s="6">
        <v>517</v>
      </c>
      <c r="D526" s="20" t="s">
        <v>1914</v>
      </c>
      <c r="E526" s="2" t="s">
        <v>907</v>
      </c>
      <c r="F526" s="2" t="s">
        <v>937</v>
      </c>
      <c r="G526" s="2" t="s">
        <v>1167</v>
      </c>
      <c r="H526" s="2" t="s">
        <v>1915</v>
      </c>
      <c r="I526" s="87">
        <v>4792.0853000000006</v>
      </c>
      <c r="J526" s="101">
        <v>0</v>
      </c>
      <c r="K526" s="98">
        <v>0</v>
      </c>
      <c r="L526" s="99">
        <v>0</v>
      </c>
      <c r="M526" s="96">
        <f t="shared" si="0"/>
        <v>4792.0853000000006</v>
      </c>
      <c r="N526" s="2" t="s">
        <v>764</v>
      </c>
      <c r="O526" s="6" t="s">
        <v>612</v>
      </c>
      <c r="P526" s="2" t="s">
        <v>14</v>
      </c>
      <c r="Q526" s="196">
        <v>43215</v>
      </c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6"/>
      <c r="CC526" s="206"/>
      <c r="CD526" s="206"/>
      <c r="CE526" s="206"/>
      <c r="CF526" s="206"/>
      <c r="CG526" s="206"/>
      <c r="CH526" s="206"/>
      <c r="CI526" s="206"/>
      <c r="CJ526" s="206"/>
      <c r="CK526" s="206"/>
      <c r="CL526" s="206"/>
      <c r="CM526" s="206"/>
      <c r="CN526" s="206"/>
      <c r="CO526" s="206"/>
      <c r="CP526" s="206"/>
      <c r="CQ526" s="206"/>
      <c r="CR526" s="206"/>
      <c r="CS526" s="206"/>
      <c r="CT526" s="206"/>
      <c r="CU526" s="206"/>
      <c r="CV526" s="206"/>
      <c r="CW526" s="206"/>
      <c r="CX526" s="206"/>
      <c r="CY526" s="206"/>
      <c r="CZ526" s="206"/>
      <c r="DA526" s="206"/>
      <c r="DB526" s="206"/>
      <c r="DC526" s="206"/>
      <c r="DD526" s="206"/>
      <c r="DE526" s="206"/>
      <c r="DF526" s="206"/>
      <c r="DG526" s="206"/>
    </row>
    <row r="527" spans="1:111" s="1" customFormat="1" ht="15" customHeight="1" x14ac:dyDescent="0.25">
      <c r="B527" s="1">
        <v>4</v>
      </c>
      <c r="C527" s="6">
        <v>518</v>
      </c>
      <c r="D527" s="19" t="s">
        <v>1916</v>
      </c>
      <c r="E527" s="78" t="s">
        <v>996</v>
      </c>
      <c r="F527" s="78" t="s">
        <v>1009</v>
      </c>
      <c r="G527" s="78" t="s">
        <v>1211</v>
      </c>
      <c r="H527" s="78" t="s">
        <v>1917</v>
      </c>
      <c r="I527" s="87">
        <v>5047.7828</v>
      </c>
      <c r="J527" s="101">
        <v>0</v>
      </c>
      <c r="K527" s="98">
        <v>0</v>
      </c>
      <c r="L527" s="99">
        <v>0</v>
      </c>
      <c r="M527" s="96">
        <f t="shared" si="0"/>
        <v>5047.7828</v>
      </c>
      <c r="N527" s="2" t="s">
        <v>764</v>
      </c>
      <c r="O527" s="6" t="s">
        <v>612</v>
      </c>
      <c r="P527" s="2" t="s">
        <v>14</v>
      </c>
      <c r="Q527" s="198">
        <v>43399</v>
      </c>
      <c r="R527" s="208"/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8"/>
      <c r="AJ527" s="208"/>
      <c r="AK527" s="208"/>
      <c r="AL527" s="208"/>
      <c r="AM527" s="208"/>
      <c r="AN527" s="208"/>
      <c r="AO527" s="208"/>
      <c r="AP527" s="208"/>
      <c r="AQ527" s="208"/>
      <c r="AR527" s="208"/>
      <c r="AS527" s="208"/>
      <c r="AT527" s="208"/>
      <c r="AU527" s="208"/>
      <c r="AV527" s="208"/>
      <c r="AW527" s="208"/>
      <c r="AX527" s="208"/>
      <c r="AY527" s="208"/>
      <c r="AZ527" s="208"/>
      <c r="BA527" s="208"/>
      <c r="BB527" s="208"/>
      <c r="BC527" s="208"/>
      <c r="BD527" s="208"/>
      <c r="BE527" s="208"/>
      <c r="BF527" s="208"/>
      <c r="BG527" s="208"/>
      <c r="BH527" s="208"/>
      <c r="BI527" s="208"/>
      <c r="BJ527" s="208"/>
      <c r="BK527" s="208"/>
      <c r="BL527" s="208"/>
      <c r="BM527" s="208"/>
      <c r="BN527" s="208"/>
      <c r="BO527" s="208"/>
      <c r="BP527" s="208"/>
      <c r="BQ527" s="208"/>
      <c r="BR527" s="208"/>
      <c r="BS527" s="208"/>
      <c r="BT527" s="208"/>
      <c r="BU527" s="208"/>
      <c r="BV527" s="208"/>
      <c r="BW527" s="208"/>
      <c r="BX527" s="208"/>
      <c r="BY527" s="208"/>
      <c r="BZ527" s="208"/>
      <c r="CA527" s="208"/>
      <c r="CB527" s="208"/>
      <c r="CC527" s="208"/>
      <c r="CD527" s="208"/>
      <c r="CE527" s="208"/>
      <c r="CF527" s="208"/>
      <c r="CG527" s="208"/>
      <c r="CH527" s="208"/>
      <c r="CI527" s="208"/>
      <c r="CJ527" s="208"/>
      <c r="CK527" s="208"/>
      <c r="CL527" s="208"/>
      <c r="CM527" s="208"/>
      <c r="CN527" s="208"/>
      <c r="CO527" s="208"/>
      <c r="CP527" s="208"/>
      <c r="CQ527" s="208"/>
      <c r="CR527" s="208"/>
      <c r="CS527" s="208"/>
      <c r="CT527" s="208"/>
      <c r="CU527" s="208"/>
      <c r="CV527" s="208"/>
      <c r="CW527" s="208"/>
      <c r="CX527" s="208"/>
      <c r="CY527" s="208"/>
      <c r="CZ527" s="208"/>
      <c r="DA527" s="208"/>
      <c r="DB527" s="208"/>
      <c r="DC527" s="208"/>
      <c r="DD527" s="208"/>
      <c r="DE527" s="208"/>
      <c r="DF527" s="208"/>
      <c r="DG527" s="208"/>
    </row>
    <row r="528" spans="1:111" s="1" customFormat="1" ht="15" customHeight="1" x14ac:dyDescent="0.25">
      <c r="A528" s="56"/>
      <c r="B528" s="56">
        <v>4</v>
      </c>
      <c r="C528" s="6">
        <v>519</v>
      </c>
      <c r="D528" s="19">
        <v>9021619</v>
      </c>
      <c r="E528" s="78" t="s">
        <v>1918</v>
      </c>
      <c r="F528" s="78" t="s">
        <v>1919</v>
      </c>
      <c r="G528" s="78" t="s">
        <v>1920</v>
      </c>
      <c r="H528" s="78" t="s">
        <v>1921</v>
      </c>
      <c r="I528" s="87">
        <v>3502</v>
      </c>
      <c r="J528" s="101">
        <v>0</v>
      </c>
      <c r="K528" s="98">
        <v>0</v>
      </c>
      <c r="L528" s="99">
        <v>0</v>
      </c>
      <c r="M528" s="96">
        <f t="shared" si="0"/>
        <v>3502</v>
      </c>
      <c r="N528" s="2" t="s">
        <v>764</v>
      </c>
      <c r="O528" s="6" t="s">
        <v>612</v>
      </c>
      <c r="P528" s="2" t="s">
        <v>14</v>
      </c>
      <c r="Q528" s="198">
        <v>44849</v>
      </c>
      <c r="R528" s="208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208"/>
      <c r="AP528" s="208"/>
      <c r="AQ528" s="208"/>
      <c r="AR528" s="208"/>
      <c r="AS528" s="208"/>
      <c r="AT528" s="208"/>
      <c r="AU528" s="208"/>
      <c r="AV528" s="208"/>
      <c r="AW528" s="208"/>
      <c r="AX528" s="208"/>
      <c r="AY528" s="208"/>
      <c r="AZ528" s="208"/>
      <c r="BA528" s="208"/>
      <c r="BB528" s="208"/>
      <c r="BC528" s="208"/>
      <c r="BD528" s="208"/>
      <c r="BE528" s="208"/>
      <c r="BF528" s="208"/>
      <c r="BG528" s="208"/>
      <c r="BH528" s="208"/>
      <c r="BI528" s="208"/>
      <c r="BJ528" s="208"/>
      <c r="BK528" s="208"/>
      <c r="BL528" s="208"/>
      <c r="BM528" s="208"/>
      <c r="BN528" s="208"/>
      <c r="BO528" s="208"/>
      <c r="BP528" s="208"/>
      <c r="BQ528" s="208"/>
      <c r="BR528" s="208"/>
      <c r="BS528" s="208"/>
      <c r="BT528" s="208"/>
      <c r="BU528" s="208"/>
      <c r="BV528" s="208"/>
      <c r="BW528" s="208"/>
      <c r="BX528" s="208"/>
      <c r="BY528" s="208"/>
      <c r="BZ528" s="208"/>
      <c r="CA528" s="208"/>
      <c r="CB528" s="208"/>
      <c r="CC528" s="208"/>
      <c r="CD528" s="208"/>
      <c r="CE528" s="208"/>
      <c r="CF528" s="208"/>
      <c r="CG528" s="208"/>
      <c r="CH528" s="208"/>
      <c r="CI528" s="208"/>
      <c r="CJ528" s="208"/>
      <c r="CK528" s="208"/>
      <c r="CL528" s="208"/>
      <c r="CM528" s="208"/>
      <c r="CN528" s="208"/>
      <c r="CO528" s="208"/>
      <c r="CP528" s="208"/>
      <c r="CQ528" s="208"/>
      <c r="CR528" s="208"/>
      <c r="CS528" s="208"/>
      <c r="CT528" s="208"/>
      <c r="CU528" s="208"/>
      <c r="CV528" s="208"/>
      <c r="CW528" s="208"/>
      <c r="CX528" s="208"/>
      <c r="CY528" s="208"/>
      <c r="CZ528" s="208"/>
      <c r="DA528" s="208"/>
      <c r="DB528" s="208"/>
      <c r="DC528" s="208"/>
      <c r="DD528" s="208"/>
      <c r="DE528" s="208"/>
      <c r="DF528" s="208"/>
      <c r="DG528" s="208"/>
    </row>
    <row r="529" spans="1:111" s="1" customFormat="1" ht="15" customHeight="1" x14ac:dyDescent="0.25">
      <c r="B529" s="1">
        <v>4</v>
      </c>
      <c r="C529" s="6">
        <v>520</v>
      </c>
      <c r="D529" s="19" t="s">
        <v>1922</v>
      </c>
      <c r="E529" s="78" t="s">
        <v>1923</v>
      </c>
      <c r="F529" s="78" t="s">
        <v>1004</v>
      </c>
      <c r="G529" s="78" t="s">
        <v>1924</v>
      </c>
      <c r="H529" s="78" t="s">
        <v>1925</v>
      </c>
      <c r="I529" s="87">
        <v>3713.15</v>
      </c>
      <c r="J529" s="101">
        <v>0</v>
      </c>
      <c r="K529" s="98">
        <v>0</v>
      </c>
      <c r="L529" s="99">
        <v>0</v>
      </c>
      <c r="M529" s="96">
        <f t="shared" si="0"/>
        <v>3713.15</v>
      </c>
      <c r="N529" s="6" t="s">
        <v>1764</v>
      </c>
      <c r="O529" s="6" t="s">
        <v>103</v>
      </c>
      <c r="P529" s="2" t="s">
        <v>14</v>
      </c>
      <c r="Q529" s="198">
        <v>44522</v>
      </c>
      <c r="R529" s="208"/>
      <c r="S529" s="208"/>
      <c r="T529" s="208"/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8"/>
      <c r="AJ529" s="208"/>
      <c r="AK529" s="208"/>
      <c r="AL529" s="208"/>
      <c r="AM529" s="208"/>
      <c r="AN529" s="208"/>
      <c r="AO529" s="208"/>
      <c r="AP529" s="208"/>
      <c r="AQ529" s="208"/>
      <c r="AR529" s="208"/>
      <c r="AS529" s="208"/>
      <c r="AT529" s="208"/>
      <c r="AU529" s="208"/>
      <c r="AV529" s="208"/>
      <c r="AW529" s="208"/>
      <c r="AX529" s="208"/>
      <c r="AY529" s="208"/>
      <c r="AZ529" s="208"/>
      <c r="BA529" s="208"/>
      <c r="BB529" s="208"/>
      <c r="BC529" s="208"/>
      <c r="BD529" s="208"/>
      <c r="BE529" s="208"/>
      <c r="BF529" s="208"/>
      <c r="BG529" s="208"/>
      <c r="BH529" s="208"/>
      <c r="BI529" s="208"/>
      <c r="BJ529" s="208"/>
      <c r="BK529" s="208"/>
      <c r="BL529" s="208"/>
      <c r="BM529" s="208"/>
      <c r="BN529" s="208"/>
      <c r="BO529" s="208"/>
      <c r="BP529" s="208"/>
      <c r="BQ529" s="208"/>
      <c r="BR529" s="208"/>
      <c r="BS529" s="208"/>
      <c r="BT529" s="208"/>
      <c r="BU529" s="208"/>
      <c r="BV529" s="208"/>
      <c r="BW529" s="208"/>
      <c r="BX529" s="208"/>
      <c r="BY529" s="208"/>
      <c r="BZ529" s="208"/>
      <c r="CA529" s="208"/>
      <c r="CB529" s="208"/>
      <c r="CC529" s="208"/>
      <c r="CD529" s="208"/>
      <c r="CE529" s="208"/>
      <c r="CF529" s="208"/>
      <c r="CG529" s="208"/>
      <c r="CH529" s="208"/>
      <c r="CI529" s="208"/>
      <c r="CJ529" s="208"/>
      <c r="CK529" s="208"/>
      <c r="CL529" s="208"/>
      <c r="CM529" s="208"/>
      <c r="CN529" s="208"/>
      <c r="CO529" s="208"/>
      <c r="CP529" s="208"/>
      <c r="CQ529" s="208"/>
      <c r="CR529" s="208"/>
      <c r="CS529" s="208"/>
      <c r="CT529" s="208"/>
      <c r="CU529" s="208"/>
      <c r="CV529" s="208"/>
      <c r="CW529" s="208"/>
      <c r="CX529" s="208"/>
      <c r="CY529" s="208"/>
      <c r="CZ529" s="208"/>
      <c r="DA529" s="208"/>
      <c r="DB529" s="208"/>
      <c r="DC529" s="208"/>
      <c r="DD529" s="208"/>
      <c r="DE529" s="208"/>
      <c r="DF529" s="208"/>
      <c r="DG529" s="208"/>
    </row>
    <row r="530" spans="1:111" s="1" customFormat="1" ht="15" customHeight="1" x14ac:dyDescent="0.25">
      <c r="A530" s="56"/>
      <c r="B530" s="56">
        <v>4</v>
      </c>
      <c r="C530" s="6">
        <v>521</v>
      </c>
      <c r="D530" s="19" t="s">
        <v>1926</v>
      </c>
      <c r="E530" s="78" t="s">
        <v>1513</v>
      </c>
      <c r="F530" s="78" t="s">
        <v>986</v>
      </c>
      <c r="G530" s="78" t="s">
        <v>1927</v>
      </c>
      <c r="H530" s="78" t="s">
        <v>1928</v>
      </c>
      <c r="I530" s="87">
        <v>4635</v>
      </c>
      <c r="J530" s="101">
        <v>0</v>
      </c>
      <c r="K530" s="98">
        <v>0</v>
      </c>
      <c r="L530" s="99">
        <v>0</v>
      </c>
      <c r="M530" s="96">
        <f t="shared" si="0"/>
        <v>4635</v>
      </c>
      <c r="N530" s="6" t="s">
        <v>1764</v>
      </c>
      <c r="O530" s="6" t="s">
        <v>1911</v>
      </c>
      <c r="P530" s="2" t="s">
        <v>14</v>
      </c>
      <c r="Q530" s="198">
        <v>44728</v>
      </c>
      <c r="R530" s="208"/>
      <c r="S530" s="208"/>
      <c r="T530" s="208"/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8"/>
      <c r="AJ530" s="208"/>
      <c r="AK530" s="208"/>
      <c r="AL530" s="208"/>
      <c r="AM530" s="208"/>
      <c r="AN530" s="208"/>
      <c r="AO530" s="208"/>
      <c r="AP530" s="208"/>
      <c r="AQ530" s="208"/>
      <c r="AR530" s="208"/>
      <c r="AS530" s="208"/>
      <c r="AT530" s="208"/>
      <c r="AU530" s="208"/>
      <c r="AV530" s="208"/>
      <c r="AW530" s="208"/>
      <c r="AX530" s="208"/>
      <c r="AY530" s="208"/>
      <c r="AZ530" s="208"/>
      <c r="BA530" s="208"/>
      <c r="BB530" s="208"/>
      <c r="BC530" s="208"/>
      <c r="BD530" s="208"/>
      <c r="BE530" s="208"/>
      <c r="BF530" s="208"/>
      <c r="BG530" s="208"/>
      <c r="BH530" s="208"/>
      <c r="BI530" s="208"/>
      <c r="BJ530" s="208"/>
      <c r="BK530" s="208"/>
      <c r="BL530" s="208"/>
      <c r="BM530" s="208"/>
      <c r="BN530" s="208"/>
      <c r="BO530" s="208"/>
      <c r="BP530" s="208"/>
      <c r="BQ530" s="208"/>
      <c r="BR530" s="208"/>
      <c r="BS530" s="208"/>
      <c r="BT530" s="208"/>
      <c r="BU530" s="208"/>
      <c r="BV530" s="208"/>
      <c r="BW530" s="208"/>
      <c r="BX530" s="208"/>
      <c r="BY530" s="208"/>
      <c r="BZ530" s="208"/>
      <c r="CA530" s="208"/>
      <c r="CB530" s="208"/>
      <c r="CC530" s="208"/>
      <c r="CD530" s="208"/>
      <c r="CE530" s="208"/>
      <c r="CF530" s="208"/>
      <c r="CG530" s="208"/>
      <c r="CH530" s="208"/>
      <c r="CI530" s="208"/>
      <c r="CJ530" s="208"/>
      <c r="CK530" s="208"/>
      <c r="CL530" s="208"/>
      <c r="CM530" s="208"/>
      <c r="CN530" s="208"/>
      <c r="CO530" s="208"/>
      <c r="CP530" s="208"/>
      <c r="CQ530" s="208"/>
      <c r="CR530" s="208"/>
      <c r="CS530" s="208"/>
      <c r="CT530" s="208"/>
      <c r="CU530" s="208"/>
      <c r="CV530" s="208"/>
      <c r="CW530" s="208"/>
      <c r="CX530" s="208"/>
      <c r="CY530" s="208"/>
      <c r="CZ530" s="208"/>
      <c r="DA530" s="208"/>
      <c r="DB530" s="208"/>
      <c r="DC530" s="208"/>
      <c r="DD530" s="208"/>
      <c r="DE530" s="208"/>
      <c r="DF530" s="208"/>
      <c r="DG530" s="208"/>
    </row>
    <row r="531" spans="1:111" s="23" customFormat="1" ht="15" customHeight="1" x14ac:dyDescent="0.25">
      <c r="A531" s="6"/>
      <c r="B531" s="48">
        <v>6</v>
      </c>
      <c r="C531" s="6">
        <v>522</v>
      </c>
      <c r="D531" s="6" t="s">
        <v>1929</v>
      </c>
      <c r="E531" s="6" t="s">
        <v>1930</v>
      </c>
      <c r="F531" s="6" t="s">
        <v>980</v>
      </c>
      <c r="G531" s="6" t="s">
        <v>1243</v>
      </c>
      <c r="H531" s="6" t="s">
        <v>1931</v>
      </c>
      <c r="I531" s="87">
        <v>4627.3677000000007</v>
      </c>
      <c r="J531" s="101">
        <v>0</v>
      </c>
      <c r="K531" s="98">
        <v>0</v>
      </c>
      <c r="L531" s="99">
        <v>0</v>
      </c>
      <c r="M531" s="96">
        <f t="shared" si="0"/>
        <v>4627.3677000000007</v>
      </c>
      <c r="N531" s="6" t="s">
        <v>1610</v>
      </c>
      <c r="O531" s="4" t="s">
        <v>1383</v>
      </c>
      <c r="P531" s="2" t="s">
        <v>14</v>
      </c>
      <c r="Q531" s="193">
        <v>42109</v>
      </c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6"/>
      <c r="CC531" s="206"/>
      <c r="CD531" s="206"/>
      <c r="CE531" s="206"/>
      <c r="CF531" s="206"/>
      <c r="CG531" s="206"/>
      <c r="CH531" s="206"/>
      <c r="CI531" s="206"/>
      <c r="CJ531" s="206"/>
      <c r="CK531" s="206"/>
      <c r="CL531" s="206"/>
      <c r="CM531" s="206"/>
      <c r="CN531" s="206"/>
      <c r="CO531" s="206"/>
      <c r="CP531" s="206"/>
      <c r="CQ531" s="206"/>
      <c r="CR531" s="206"/>
      <c r="CS531" s="206"/>
      <c r="CT531" s="206"/>
      <c r="CU531" s="206"/>
      <c r="CV531" s="206"/>
      <c r="CW531" s="206"/>
      <c r="CX531" s="206"/>
      <c r="CY531" s="206"/>
      <c r="CZ531" s="206"/>
      <c r="DA531" s="206"/>
      <c r="DB531" s="206"/>
      <c r="DC531" s="206"/>
      <c r="DD531" s="206"/>
      <c r="DE531" s="206"/>
      <c r="DF531" s="206"/>
      <c r="DG531" s="206"/>
    </row>
    <row r="532" spans="1:111" s="23" customFormat="1" ht="15" customHeight="1" x14ac:dyDescent="0.25">
      <c r="A532" s="2"/>
      <c r="B532" s="11">
        <v>6</v>
      </c>
      <c r="C532" s="6">
        <v>523</v>
      </c>
      <c r="D532" s="2" t="s">
        <v>1932</v>
      </c>
      <c r="E532" s="2" t="s">
        <v>1524</v>
      </c>
      <c r="F532" s="2" t="s">
        <v>1908</v>
      </c>
      <c r="G532" s="2" t="s">
        <v>1388</v>
      </c>
      <c r="H532" s="2" t="s">
        <v>1933</v>
      </c>
      <c r="I532" s="87">
        <v>4626.5848999999998</v>
      </c>
      <c r="J532" s="101">
        <v>0</v>
      </c>
      <c r="K532" s="98">
        <v>0</v>
      </c>
      <c r="L532" s="99">
        <v>0</v>
      </c>
      <c r="M532" s="96">
        <f t="shared" si="0"/>
        <v>4626.5848999999998</v>
      </c>
      <c r="N532" s="6" t="s">
        <v>1610</v>
      </c>
      <c r="O532" s="4" t="s">
        <v>612</v>
      </c>
      <c r="P532" s="2" t="s">
        <v>14</v>
      </c>
      <c r="Q532" s="193">
        <v>44470</v>
      </c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6"/>
      <c r="CC532" s="206"/>
      <c r="CD532" s="206"/>
      <c r="CE532" s="206"/>
      <c r="CF532" s="206"/>
      <c r="CG532" s="206"/>
      <c r="CH532" s="206"/>
      <c r="CI532" s="206"/>
      <c r="CJ532" s="206"/>
      <c r="CK532" s="206"/>
      <c r="CL532" s="206"/>
      <c r="CM532" s="206"/>
      <c r="CN532" s="206"/>
      <c r="CO532" s="206"/>
      <c r="CP532" s="206"/>
      <c r="CQ532" s="206"/>
      <c r="CR532" s="206"/>
      <c r="CS532" s="206"/>
      <c r="CT532" s="206"/>
      <c r="CU532" s="206"/>
      <c r="CV532" s="206"/>
      <c r="CW532" s="206"/>
      <c r="CX532" s="206"/>
      <c r="CY532" s="206"/>
      <c r="CZ532" s="206"/>
      <c r="DA532" s="206"/>
      <c r="DB532" s="206"/>
      <c r="DC532" s="206"/>
      <c r="DD532" s="206"/>
      <c r="DE532" s="206"/>
      <c r="DF532" s="206"/>
      <c r="DG532" s="206"/>
    </row>
    <row r="533" spans="1:111" s="23" customFormat="1" ht="15" customHeight="1" x14ac:dyDescent="0.25">
      <c r="A533" s="2"/>
      <c r="B533" s="11">
        <v>6</v>
      </c>
      <c r="C533" s="6">
        <v>524</v>
      </c>
      <c r="D533" s="2" t="s">
        <v>1934</v>
      </c>
      <c r="E533" s="2" t="s">
        <v>1935</v>
      </c>
      <c r="F533" s="2" t="s">
        <v>1936</v>
      </c>
      <c r="G533" s="2" t="s">
        <v>1937</v>
      </c>
      <c r="H533" s="2" t="s">
        <v>1938</v>
      </c>
      <c r="I533" s="87">
        <v>4532</v>
      </c>
      <c r="J533" s="101">
        <v>0</v>
      </c>
      <c r="K533" s="98">
        <v>0</v>
      </c>
      <c r="L533" s="99">
        <v>0</v>
      </c>
      <c r="M533" s="96">
        <f t="shared" si="0"/>
        <v>4532</v>
      </c>
      <c r="N533" s="6" t="s">
        <v>1610</v>
      </c>
      <c r="O533" s="4" t="s">
        <v>771</v>
      </c>
      <c r="P533" s="2" t="s">
        <v>14</v>
      </c>
      <c r="Q533" s="193">
        <v>44593</v>
      </c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6"/>
      <c r="CC533" s="206"/>
      <c r="CD533" s="206"/>
      <c r="CE533" s="206"/>
      <c r="CF533" s="206"/>
      <c r="CG533" s="206"/>
      <c r="CH533" s="206"/>
      <c r="CI533" s="206"/>
      <c r="CJ533" s="206"/>
      <c r="CK533" s="206"/>
      <c r="CL533" s="206"/>
      <c r="CM533" s="206"/>
      <c r="CN533" s="206"/>
      <c r="CO533" s="206"/>
      <c r="CP533" s="206"/>
      <c r="CQ533" s="206"/>
      <c r="CR533" s="206"/>
      <c r="CS533" s="206"/>
      <c r="CT533" s="206"/>
      <c r="CU533" s="206"/>
      <c r="CV533" s="206"/>
      <c r="CW533" s="206"/>
      <c r="CX533" s="206"/>
      <c r="CY533" s="206"/>
      <c r="CZ533" s="206"/>
      <c r="DA533" s="206"/>
      <c r="DB533" s="206"/>
      <c r="DC533" s="206"/>
      <c r="DD533" s="206"/>
      <c r="DE533" s="206"/>
      <c r="DF533" s="206"/>
      <c r="DG533" s="206"/>
    </row>
    <row r="534" spans="1:111" s="23" customFormat="1" ht="15" customHeight="1" x14ac:dyDescent="0.25">
      <c r="A534" s="2"/>
      <c r="B534" s="11">
        <v>7</v>
      </c>
      <c r="C534" s="6">
        <v>525</v>
      </c>
      <c r="D534" s="2" t="s">
        <v>1939</v>
      </c>
      <c r="E534" s="2" t="s">
        <v>1940</v>
      </c>
      <c r="F534" s="2" t="s">
        <v>1940</v>
      </c>
      <c r="G534" s="2" t="s">
        <v>1941</v>
      </c>
      <c r="H534" s="2" t="s">
        <v>1942</v>
      </c>
      <c r="I534" s="87">
        <v>4456.6967000000004</v>
      </c>
      <c r="J534" s="101">
        <v>0</v>
      </c>
      <c r="K534" s="98">
        <v>0</v>
      </c>
      <c r="L534" s="99">
        <v>0</v>
      </c>
      <c r="M534" s="96">
        <f t="shared" si="0"/>
        <v>4456.6967000000004</v>
      </c>
      <c r="N534" s="2" t="s">
        <v>582</v>
      </c>
      <c r="O534" s="6" t="s">
        <v>612</v>
      </c>
      <c r="P534" s="2" t="s">
        <v>14</v>
      </c>
      <c r="Q534" s="193">
        <v>44487</v>
      </c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6"/>
      <c r="CC534" s="206"/>
      <c r="CD534" s="206"/>
      <c r="CE534" s="206"/>
      <c r="CF534" s="206"/>
      <c r="CG534" s="206"/>
      <c r="CH534" s="206"/>
      <c r="CI534" s="206"/>
      <c r="CJ534" s="206"/>
      <c r="CK534" s="206"/>
      <c r="CL534" s="206"/>
      <c r="CM534" s="206"/>
      <c r="CN534" s="206"/>
      <c r="CO534" s="206"/>
      <c r="CP534" s="206"/>
      <c r="CQ534" s="206"/>
      <c r="CR534" s="206"/>
      <c r="CS534" s="206"/>
      <c r="CT534" s="206"/>
      <c r="CU534" s="206"/>
      <c r="CV534" s="206"/>
      <c r="CW534" s="206"/>
      <c r="CX534" s="206"/>
      <c r="CY534" s="206"/>
      <c r="CZ534" s="206"/>
      <c r="DA534" s="206"/>
      <c r="DB534" s="206"/>
      <c r="DC534" s="206"/>
      <c r="DD534" s="206"/>
      <c r="DE534" s="206"/>
      <c r="DF534" s="206"/>
      <c r="DG534" s="206"/>
    </row>
    <row r="535" spans="1:111" s="23" customFormat="1" ht="15" customHeight="1" x14ac:dyDescent="0.25">
      <c r="A535" s="2"/>
      <c r="B535" s="11">
        <v>7</v>
      </c>
      <c r="C535" s="6">
        <v>526</v>
      </c>
      <c r="D535" s="2" t="s">
        <v>1943</v>
      </c>
      <c r="E535" s="2" t="s">
        <v>997</v>
      </c>
      <c r="F535" s="2" t="s">
        <v>1944</v>
      </c>
      <c r="G535" s="2" t="s">
        <v>1945</v>
      </c>
      <c r="H535" s="2" t="s">
        <v>1946</v>
      </c>
      <c r="I535" s="87">
        <v>4456.6967000000004</v>
      </c>
      <c r="J535" s="101">
        <v>0</v>
      </c>
      <c r="K535" s="98">
        <v>0</v>
      </c>
      <c r="L535" s="99">
        <v>0</v>
      </c>
      <c r="M535" s="96">
        <f t="shared" si="0"/>
        <v>4456.6967000000004</v>
      </c>
      <c r="N535" s="2" t="s">
        <v>582</v>
      </c>
      <c r="O535" s="6" t="s">
        <v>612</v>
      </c>
      <c r="P535" s="2" t="s">
        <v>14</v>
      </c>
      <c r="Q535" s="193">
        <v>44501</v>
      </c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6"/>
      <c r="CC535" s="206"/>
      <c r="CD535" s="206"/>
      <c r="CE535" s="206"/>
      <c r="CF535" s="206"/>
      <c r="CG535" s="206"/>
      <c r="CH535" s="206"/>
      <c r="CI535" s="206"/>
      <c r="CJ535" s="206"/>
      <c r="CK535" s="206"/>
      <c r="CL535" s="206"/>
      <c r="CM535" s="206"/>
      <c r="CN535" s="206"/>
      <c r="CO535" s="206"/>
      <c r="CP535" s="206"/>
      <c r="CQ535" s="206"/>
      <c r="CR535" s="206"/>
      <c r="CS535" s="206"/>
      <c r="CT535" s="206"/>
      <c r="CU535" s="206"/>
      <c r="CV535" s="206"/>
      <c r="CW535" s="206"/>
      <c r="CX535" s="206"/>
      <c r="CY535" s="206"/>
      <c r="CZ535" s="206"/>
      <c r="DA535" s="206"/>
      <c r="DB535" s="206"/>
      <c r="DC535" s="206"/>
      <c r="DD535" s="206"/>
      <c r="DE535" s="206"/>
      <c r="DF535" s="206"/>
      <c r="DG535" s="206"/>
    </row>
    <row r="536" spans="1:111" s="23" customFormat="1" ht="15" customHeight="1" x14ac:dyDescent="0.25">
      <c r="A536" s="6"/>
      <c r="B536" s="48">
        <v>7</v>
      </c>
      <c r="C536" s="6">
        <v>527</v>
      </c>
      <c r="D536" s="6" t="s">
        <v>1947</v>
      </c>
      <c r="E536" s="6" t="s">
        <v>975</v>
      </c>
      <c r="F536" s="6" t="s">
        <v>932</v>
      </c>
      <c r="G536" s="6" t="s">
        <v>1948</v>
      </c>
      <c r="H536" s="6" t="s">
        <v>1949</v>
      </c>
      <c r="I536" s="87">
        <v>4456.6967000000004</v>
      </c>
      <c r="J536" s="101">
        <v>0</v>
      </c>
      <c r="K536" s="98">
        <v>0</v>
      </c>
      <c r="L536" s="99">
        <v>0</v>
      </c>
      <c r="M536" s="96">
        <f t="shared" si="0"/>
        <v>4456.6967000000004</v>
      </c>
      <c r="N536" s="2" t="s">
        <v>582</v>
      </c>
      <c r="O536" s="6" t="s">
        <v>612</v>
      </c>
      <c r="P536" s="2" t="s">
        <v>14</v>
      </c>
      <c r="Q536" s="193">
        <v>44707</v>
      </c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6"/>
      <c r="CC536" s="206"/>
      <c r="CD536" s="206"/>
      <c r="CE536" s="206"/>
      <c r="CF536" s="206"/>
      <c r="CG536" s="206"/>
      <c r="CH536" s="206"/>
      <c r="CI536" s="206"/>
      <c r="CJ536" s="206"/>
      <c r="CK536" s="206"/>
      <c r="CL536" s="206"/>
      <c r="CM536" s="206"/>
      <c r="CN536" s="206"/>
      <c r="CO536" s="206"/>
      <c r="CP536" s="206"/>
      <c r="CQ536" s="206"/>
      <c r="CR536" s="206"/>
      <c r="CS536" s="206"/>
      <c r="CT536" s="206"/>
      <c r="CU536" s="206"/>
      <c r="CV536" s="206"/>
      <c r="CW536" s="206"/>
      <c r="CX536" s="206"/>
      <c r="CY536" s="206"/>
      <c r="CZ536" s="206"/>
      <c r="DA536" s="206"/>
      <c r="DB536" s="206"/>
      <c r="DC536" s="206"/>
      <c r="DD536" s="206"/>
      <c r="DE536" s="206"/>
      <c r="DF536" s="206"/>
      <c r="DG536" s="206"/>
    </row>
    <row r="537" spans="1:111" s="1" customFormat="1" x14ac:dyDescent="0.25">
      <c r="A537" s="149"/>
      <c r="B537" s="108">
        <v>8</v>
      </c>
      <c r="C537" s="6">
        <v>528</v>
      </c>
      <c r="D537" s="107" t="s">
        <v>1950</v>
      </c>
      <c r="E537" s="149" t="s">
        <v>1951</v>
      </c>
      <c r="F537" s="149" t="s">
        <v>927</v>
      </c>
      <c r="G537" s="149" t="s">
        <v>1952</v>
      </c>
      <c r="H537" s="149" t="s">
        <v>1953</v>
      </c>
      <c r="I537" s="87">
        <v>4370.9080000000004</v>
      </c>
      <c r="J537" s="101">
        <v>0</v>
      </c>
      <c r="K537" s="98">
        <v>0</v>
      </c>
      <c r="L537" s="99" t="s">
        <v>2963</v>
      </c>
      <c r="M537" s="96">
        <f t="shared" si="0"/>
        <v>4370.9080000000004</v>
      </c>
      <c r="N537" s="1" t="s">
        <v>1954</v>
      </c>
      <c r="O537" s="6" t="s">
        <v>612</v>
      </c>
      <c r="P537" s="1" t="s">
        <v>14</v>
      </c>
      <c r="Q537" s="188">
        <v>44476</v>
      </c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8"/>
      <c r="AT537" s="208"/>
      <c r="AU537" s="208"/>
      <c r="AV537" s="208"/>
      <c r="AW537" s="208"/>
      <c r="AX537" s="208"/>
      <c r="AY537" s="208"/>
      <c r="AZ537" s="208"/>
      <c r="BA537" s="208"/>
      <c r="BB537" s="208"/>
      <c r="BC537" s="208"/>
      <c r="BD537" s="208"/>
      <c r="BE537" s="208"/>
      <c r="BF537" s="208"/>
      <c r="BG537" s="208"/>
      <c r="BH537" s="208"/>
      <c r="BI537" s="208"/>
      <c r="BJ537" s="208"/>
      <c r="BK537" s="208"/>
      <c r="BL537" s="208"/>
      <c r="BM537" s="208"/>
      <c r="BN537" s="208"/>
      <c r="BO537" s="208"/>
      <c r="BP537" s="208"/>
      <c r="BQ537" s="208"/>
      <c r="BR537" s="208"/>
      <c r="BS537" s="208"/>
      <c r="BT537" s="208"/>
      <c r="BU537" s="208"/>
      <c r="BV537" s="208"/>
      <c r="BW537" s="208"/>
      <c r="BX537" s="208"/>
      <c r="BY537" s="208"/>
      <c r="BZ537" s="208"/>
      <c r="CA537" s="208"/>
      <c r="CB537" s="208"/>
      <c r="CC537" s="208"/>
      <c r="CD537" s="208"/>
      <c r="CE537" s="208"/>
      <c r="CF537" s="208"/>
      <c r="CG537" s="208"/>
      <c r="CH537" s="208"/>
      <c r="CI537" s="208"/>
      <c r="CJ537" s="208"/>
      <c r="CK537" s="208"/>
      <c r="CL537" s="208"/>
      <c r="CM537" s="208"/>
      <c r="CN537" s="208"/>
      <c r="CO537" s="208"/>
      <c r="CP537" s="208"/>
      <c r="CQ537" s="208"/>
      <c r="CR537" s="208"/>
      <c r="CS537" s="208"/>
      <c r="CT537" s="208"/>
      <c r="CU537" s="208"/>
      <c r="CV537" s="208"/>
      <c r="CW537" s="208"/>
      <c r="CX537" s="208"/>
      <c r="CY537" s="208"/>
      <c r="CZ537" s="208"/>
      <c r="DA537" s="208"/>
      <c r="DB537" s="208"/>
      <c r="DC537" s="208"/>
      <c r="DD537" s="208"/>
      <c r="DE537" s="208"/>
      <c r="DF537" s="208"/>
      <c r="DG537" s="208"/>
    </row>
    <row r="538" spans="1:111" s="1" customFormat="1" x14ac:dyDescent="0.25">
      <c r="B538" s="11">
        <v>8</v>
      </c>
      <c r="C538" s="6">
        <v>529</v>
      </c>
      <c r="D538" s="2" t="s">
        <v>1955</v>
      </c>
      <c r="E538" s="1" t="s">
        <v>942</v>
      </c>
      <c r="F538" s="1" t="s">
        <v>902</v>
      </c>
      <c r="G538" s="1" t="s">
        <v>1956</v>
      </c>
      <c r="H538" s="1" t="s">
        <v>1957</v>
      </c>
      <c r="I538" s="87">
        <v>4370.9080000000004</v>
      </c>
      <c r="J538" s="101">
        <v>0</v>
      </c>
      <c r="K538" s="98">
        <v>0</v>
      </c>
      <c r="L538" s="99">
        <v>0</v>
      </c>
      <c r="M538" s="96">
        <f t="shared" si="0"/>
        <v>4370.9080000000004</v>
      </c>
      <c r="N538" s="1" t="s">
        <v>1954</v>
      </c>
      <c r="O538" s="6" t="s">
        <v>13</v>
      </c>
      <c r="P538" s="1" t="s">
        <v>14</v>
      </c>
      <c r="Q538" s="188">
        <v>44487</v>
      </c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8"/>
      <c r="AT538" s="208"/>
      <c r="AU538" s="208"/>
      <c r="AV538" s="208"/>
      <c r="AW538" s="208"/>
      <c r="AX538" s="208"/>
      <c r="AY538" s="208"/>
      <c r="AZ538" s="208"/>
      <c r="BA538" s="208"/>
      <c r="BB538" s="208"/>
      <c r="BC538" s="208"/>
      <c r="BD538" s="208"/>
      <c r="BE538" s="208"/>
      <c r="BF538" s="208"/>
      <c r="BG538" s="208"/>
      <c r="BH538" s="208"/>
      <c r="BI538" s="208"/>
      <c r="BJ538" s="208"/>
      <c r="BK538" s="208"/>
      <c r="BL538" s="208"/>
      <c r="BM538" s="208"/>
      <c r="BN538" s="208"/>
      <c r="BO538" s="208"/>
      <c r="BP538" s="208"/>
      <c r="BQ538" s="208"/>
      <c r="BR538" s="208"/>
      <c r="BS538" s="208"/>
      <c r="BT538" s="208"/>
      <c r="BU538" s="208"/>
      <c r="BV538" s="208"/>
      <c r="BW538" s="208"/>
      <c r="BX538" s="208"/>
      <c r="BY538" s="208"/>
      <c r="BZ538" s="208"/>
      <c r="CA538" s="208"/>
      <c r="CB538" s="208"/>
      <c r="CC538" s="208"/>
      <c r="CD538" s="208"/>
      <c r="CE538" s="208"/>
      <c r="CF538" s="208"/>
      <c r="CG538" s="208"/>
      <c r="CH538" s="208"/>
      <c r="CI538" s="208"/>
      <c r="CJ538" s="208"/>
      <c r="CK538" s="208"/>
      <c r="CL538" s="208"/>
      <c r="CM538" s="208"/>
      <c r="CN538" s="208"/>
      <c r="CO538" s="208"/>
      <c r="CP538" s="208"/>
      <c r="CQ538" s="208"/>
      <c r="CR538" s="208"/>
      <c r="CS538" s="208"/>
      <c r="CT538" s="208"/>
      <c r="CU538" s="208"/>
      <c r="CV538" s="208"/>
      <c r="CW538" s="208"/>
      <c r="CX538" s="208"/>
      <c r="CY538" s="208"/>
      <c r="CZ538" s="208"/>
      <c r="DA538" s="208"/>
      <c r="DB538" s="208"/>
      <c r="DC538" s="208"/>
      <c r="DD538" s="208"/>
      <c r="DE538" s="208"/>
      <c r="DF538" s="208"/>
      <c r="DG538" s="208"/>
    </row>
    <row r="539" spans="1:111" s="1" customFormat="1" x14ac:dyDescent="0.25">
      <c r="B539" s="11">
        <v>8</v>
      </c>
      <c r="C539" s="6">
        <v>530</v>
      </c>
      <c r="D539" s="2" t="s">
        <v>1958</v>
      </c>
      <c r="E539" s="1" t="s">
        <v>1959</v>
      </c>
      <c r="F539" s="1" t="s">
        <v>1935</v>
      </c>
      <c r="G539" s="1" t="s">
        <v>1960</v>
      </c>
      <c r="H539" s="1" t="s">
        <v>1961</v>
      </c>
      <c r="I539" s="87">
        <v>4370.9080000000004</v>
      </c>
      <c r="J539" s="101">
        <v>0</v>
      </c>
      <c r="K539" s="98">
        <v>0</v>
      </c>
      <c r="L539" s="99">
        <v>0</v>
      </c>
      <c r="M539" s="96">
        <f t="shared" si="0"/>
        <v>4370.9080000000004</v>
      </c>
      <c r="N539" s="1" t="s">
        <v>1962</v>
      </c>
      <c r="O539" s="6" t="s">
        <v>1963</v>
      </c>
      <c r="P539" s="1" t="s">
        <v>14</v>
      </c>
      <c r="Q539" s="188">
        <v>44501</v>
      </c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8"/>
      <c r="AT539" s="208"/>
      <c r="AU539" s="208"/>
      <c r="AV539" s="208"/>
      <c r="AW539" s="208"/>
      <c r="AX539" s="208"/>
      <c r="AY539" s="208"/>
      <c r="AZ539" s="208"/>
      <c r="BA539" s="208"/>
      <c r="BB539" s="208"/>
      <c r="BC539" s="208"/>
      <c r="BD539" s="208"/>
      <c r="BE539" s="208"/>
      <c r="BF539" s="208"/>
      <c r="BG539" s="208"/>
      <c r="BH539" s="208"/>
      <c r="BI539" s="208"/>
      <c r="BJ539" s="208"/>
      <c r="BK539" s="208"/>
      <c r="BL539" s="208"/>
      <c r="BM539" s="208"/>
      <c r="BN539" s="208"/>
      <c r="BO539" s="208"/>
      <c r="BP539" s="208"/>
      <c r="BQ539" s="208"/>
      <c r="BR539" s="208"/>
      <c r="BS539" s="208"/>
      <c r="BT539" s="208"/>
      <c r="BU539" s="208"/>
      <c r="BV539" s="208"/>
      <c r="BW539" s="208"/>
      <c r="BX539" s="208"/>
      <c r="BY539" s="208"/>
      <c r="BZ539" s="208"/>
      <c r="CA539" s="208"/>
      <c r="CB539" s="208"/>
      <c r="CC539" s="208"/>
      <c r="CD539" s="208"/>
      <c r="CE539" s="208"/>
      <c r="CF539" s="208"/>
      <c r="CG539" s="208"/>
      <c r="CH539" s="208"/>
      <c r="CI539" s="208"/>
      <c r="CJ539" s="208"/>
      <c r="CK539" s="208"/>
      <c r="CL539" s="208"/>
      <c r="CM539" s="208"/>
      <c r="CN539" s="208"/>
      <c r="CO539" s="208"/>
      <c r="CP539" s="208"/>
      <c r="CQ539" s="208"/>
      <c r="CR539" s="208"/>
      <c r="CS539" s="208"/>
      <c r="CT539" s="208"/>
      <c r="CU539" s="208"/>
      <c r="CV539" s="208"/>
      <c r="CW539" s="208"/>
      <c r="CX539" s="208"/>
      <c r="CY539" s="208"/>
      <c r="CZ539" s="208"/>
      <c r="DA539" s="208"/>
      <c r="DB539" s="208"/>
      <c r="DC539" s="208"/>
      <c r="DD539" s="208"/>
      <c r="DE539" s="208"/>
      <c r="DF539" s="208"/>
      <c r="DG539" s="208"/>
    </row>
    <row r="540" spans="1:111" s="1" customFormat="1" x14ac:dyDescent="0.25">
      <c r="B540" s="11">
        <v>8</v>
      </c>
      <c r="C540" s="6">
        <v>531</v>
      </c>
      <c r="D540" s="2" t="s">
        <v>1964</v>
      </c>
      <c r="E540" s="1" t="s">
        <v>1965</v>
      </c>
      <c r="F540" s="1" t="s">
        <v>955</v>
      </c>
      <c r="G540" s="1" t="s">
        <v>1277</v>
      </c>
      <c r="H540" s="1" t="s">
        <v>1966</v>
      </c>
      <c r="I540" s="87">
        <v>4370.9080000000004</v>
      </c>
      <c r="J540" s="101">
        <v>0</v>
      </c>
      <c r="K540" s="98">
        <v>0</v>
      </c>
      <c r="L540" s="99">
        <v>0</v>
      </c>
      <c r="M540" s="96">
        <f t="shared" si="0"/>
        <v>4370.9080000000004</v>
      </c>
      <c r="N540" s="1" t="s">
        <v>1954</v>
      </c>
      <c r="O540" s="6" t="s">
        <v>612</v>
      </c>
      <c r="P540" s="1" t="s">
        <v>14</v>
      </c>
      <c r="Q540" s="188">
        <v>44515</v>
      </c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08"/>
      <c r="AT540" s="208"/>
      <c r="AU540" s="208"/>
      <c r="AV540" s="208"/>
      <c r="AW540" s="208"/>
      <c r="AX540" s="208"/>
      <c r="AY540" s="208"/>
      <c r="AZ540" s="208"/>
      <c r="BA540" s="208"/>
      <c r="BB540" s="208"/>
      <c r="BC540" s="208"/>
      <c r="BD540" s="208"/>
      <c r="BE540" s="208"/>
      <c r="BF540" s="208"/>
      <c r="BG540" s="208"/>
      <c r="BH540" s="208"/>
      <c r="BI540" s="208"/>
      <c r="BJ540" s="208"/>
      <c r="BK540" s="208"/>
      <c r="BL540" s="208"/>
      <c r="BM540" s="208"/>
      <c r="BN540" s="208"/>
      <c r="BO540" s="208"/>
      <c r="BP540" s="208"/>
      <c r="BQ540" s="208"/>
      <c r="BR540" s="208"/>
      <c r="BS540" s="208"/>
      <c r="BT540" s="208"/>
      <c r="BU540" s="208"/>
      <c r="BV540" s="208"/>
      <c r="BW540" s="208"/>
      <c r="BX540" s="208"/>
      <c r="BY540" s="208"/>
      <c r="BZ540" s="208"/>
      <c r="CA540" s="208"/>
      <c r="CB540" s="208"/>
      <c r="CC540" s="208"/>
      <c r="CD540" s="208"/>
      <c r="CE540" s="208"/>
      <c r="CF540" s="208"/>
      <c r="CG540" s="208"/>
      <c r="CH540" s="208"/>
      <c r="CI540" s="208"/>
      <c r="CJ540" s="208"/>
      <c r="CK540" s="208"/>
      <c r="CL540" s="208"/>
      <c r="CM540" s="208"/>
      <c r="CN540" s="208"/>
      <c r="CO540" s="208"/>
      <c r="CP540" s="208"/>
      <c r="CQ540" s="208"/>
      <c r="CR540" s="208"/>
      <c r="CS540" s="208"/>
      <c r="CT540" s="208"/>
      <c r="CU540" s="208"/>
      <c r="CV540" s="208"/>
      <c r="CW540" s="208"/>
      <c r="CX540" s="208"/>
      <c r="CY540" s="208"/>
      <c r="CZ540" s="208"/>
      <c r="DA540" s="208"/>
      <c r="DB540" s="208"/>
      <c r="DC540" s="208"/>
      <c r="DD540" s="208"/>
      <c r="DE540" s="208"/>
      <c r="DF540" s="208"/>
      <c r="DG540" s="208"/>
    </row>
    <row r="541" spans="1:111" s="1" customFormat="1" x14ac:dyDescent="0.25">
      <c r="A541" s="3" t="s">
        <v>1696</v>
      </c>
      <c r="B541" s="51">
        <v>9</v>
      </c>
      <c r="C541" s="6">
        <v>532</v>
      </c>
      <c r="D541" s="5" t="s">
        <v>1967</v>
      </c>
      <c r="E541" s="3" t="s">
        <v>1524</v>
      </c>
      <c r="F541" s="3" t="s">
        <v>940</v>
      </c>
      <c r="G541" s="3" t="s">
        <v>1968</v>
      </c>
      <c r="H541" s="3" t="s">
        <v>1969</v>
      </c>
      <c r="I541" s="87">
        <v>3278.181</v>
      </c>
      <c r="J541" s="101">
        <v>0</v>
      </c>
      <c r="K541" s="98">
        <v>0</v>
      </c>
      <c r="L541" s="99" t="s">
        <v>1970</v>
      </c>
      <c r="M541" s="96">
        <f t="shared" si="0"/>
        <v>3278.181</v>
      </c>
      <c r="N541" s="1" t="s">
        <v>1971</v>
      </c>
      <c r="O541" s="1" t="s">
        <v>612</v>
      </c>
      <c r="P541" s="1" t="s">
        <v>14</v>
      </c>
      <c r="Q541" s="188">
        <v>43922</v>
      </c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08"/>
      <c r="AT541" s="208"/>
      <c r="AU541" s="208"/>
      <c r="AV541" s="208"/>
      <c r="AW541" s="208"/>
      <c r="AX541" s="208"/>
      <c r="AY541" s="208"/>
      <c r="AZ541" s="208"/>
      <c r="BA541" s="208"/>
      <c r="BB541" s="208"/>
      <c r="BC541" s="208"/>
      <c r="BD541" s="208"/>
      <c r="BE541" s="208"/>
      <c r="BF541" s="208"/>
      <c r="BG541" s="208"/>
      <c r="BH541" s="208"/>
      <c r="BI541" s="208"/>
      <c r="BJ541" s="208"/>
      <c r="BK541" s="208"/>
      <c r="BL541" s="208"/>
      <c r="BM541" s="208"/>
      <c r="BN541" s="208"/>
      <c r="BO541" s="208"/>
      <c r="BP541" s="208"/>
      <c r="BQ541" s="208"/>
      <c r="BR541" s="208"/>
      <c r="BS541" s="208"/>
      <c r="BT541" s="208"/>
      <c r="BU541" s="208"/>
      <c r="BV541" s="208"/>
      <c r="BW541" s="208"/>
      <c r="BX541" s="208"/>
      <c r="BY541" s="208"/>
      <c r="BZ541" s="208"/>
      <c r="CA541" s="208"/>
      <c r="CB541" s="208"/>
      <c r="CC541" s="208"/>
      <c r="CD541" s="208"/>
      <c r="CE541" s="208"/>
      <c r="CF541" s="208"/>
      <c r="CG541" s="208"/>
      <c r="CH541" s="208"/>
      <c r="CI541" s="208"/>
      <c r="CJ541" s="208"/>
      <c r="CK541" s="208"/>
      <c r="CL541" s="208"/>
      <c r="CM541" s="208"/>
      <c r="CN541" s="208"/>
      <c r="CO541" s="208"/>
      <c r="CP541" s="208"/>
      <c r="CQ541" s="208"/>
      <c r="CR541" s="208"/>
      <c r="CS541" s="208"/>
      <c r="CT541" s="208"/>
      <c r="CU541" s="208"/>
      <c r="CV541" s="208"/>
      <c r="CW541" s="208"/>
      <c r="CX541" s="208"/>
      <c r="CY541" s="208"/>
      <c r="CZ541" s="208"/>
      <c r="DA541" s="208"/>
      <c r="DB541" s="208"/>
      <c r="DC541" s="208"/>
      <c r="DD541" s="208"/>
      <c r="DE541" s="208"/>
      <c r="DF541" s="208"/>
      <c r="DG541" s="208"/>
    </row>
    <row r="542" spans="1:111" s="1" customFormat="1" x14ac:dyDescent="0.25">
      <c r="B542" s="11">
        <v>9</v>
      </c>
      <c r="C542" s="6">
        <v>533</v>
      </c>
      <c r="D542" s="2" t="s">
        <v>1972</v>
      </c>
      <c r="E542" s="1" t="s">
        <v>1973</v>
      </c>
      <c r="F542" s="1" t="s">
        <v>907</v>
      </c>
      <c r="G542" s="1" t="s">
        <v>1974</v>
      </c>
      <c r="H542" s="1" t="s">
        <v>1975</v>
      </c>
      <c r="I542" s="87">
        <v>3474.8697999999999</v>
      </c>
      <c r="J542" s="101">
        <v>0</v>
      </c>
      <c r="K542" s="98">
        <v>0</v>
      </c>
      <c r="L542" s="99">
        <v>0</v>
      </c>
      <c r="M542" s="96">
        <f t="shared" si="0"/>
        <v>3474.8697999999999</v>
      </c>
      <c r="N542" s="1" t="s">
        <v>585</v>
      </c>
      <c r="O542" s="1" t="s">
        <v>612</v>
      </c>
      <c r="P542" s="1" t="s">
        <v>14</v>
      </c>
      <c r="Q542" s="188">
        <v>44522</v>
      </c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08"/>
      <c r="AT542" s="208"/>
      <c r="AU542" s="208"/>
      <c r="AV542" s="208"/>
      <c r="AW542" s="208"/>
      <c r="AX542" s="208"/>
      <c r="AY542" s="208"/>
      <c r="AZ542" s="208"/>
      <c r="BA542" s="208"/>
      <c r="BB542" s="208"/>
      <c r="BC542" s="208"/>
      <c r="BD542" s="208"/>
      <c r="BE542" s="208"/>
      <c r="BF542" s="208"/>
      <c r="BG542" s="208"/>
      <c r="BH542" s="208"/>
      <c r="BI542" s="208"/>
      <c r="BJ542" s="208"/>
      <c r="BK542" s="208"/>
      <c r="BL542" s="208"/>
      <c r="BM542" s="208"/>
      <c r="BN542" s="208"/>
      <c r="BO542" s="208"/>
      <c r="BP542" s="208"/>
      <c r="BQ542" s="208"/>
      <c r="BR542" s="208"/>
      <c r="BS542" s="208"/>
      <c r="BT542" s="208"/>
      <c r="BU542" s="208"/>
      <c r="BV542" s="208"/>
      <c r="BW542" s="208"/>
      <c r="BX542" s="208"/>
      <c r="BY542" s="208"/>
      <c r="BZ542" s="208"/>
      <c r="CA542" s="208"/>
      <c r="CB542" s="208"/>
      <c r="CC542" s="208"/>
      <c r="CD542" s="208"/>
      <c r="CE542" s="208"/>
      <c r="CF542" s="208"/>
      <c r="CG542" s="208"/>
      <c r="CH542" s="208"/>
      <c r="CI542" s="208"/>
      <c r="CJ542" s="208"/>
      <c r="CK542" s="208"/>
      <c r="CL542" s="208"/>
      <c r="CM542" s="208"/>
      <c r="CN542" s="208"/>
      <c r="CO542" s="208"/>
      <c r="CP542" s="208"/>
      <c r="CQ542" s="208"/>
      <c r="CR542" s="208"/>
      <c r="CS542" s="208"/>
      <c r="CT542" s="208"/>
      <c r="CU542" s="208"/>
      <c r="CV542" s="208"/>
      <c r="CW542" s="208"/>
      <c r="CX542" s="208"/>
      <c r="CY542" s="208"/>
      <c r="CZ542" s="208"/>
      <c r="DA542" s="208"/>
      <c r="DB542" s="208"/>
      <c r="DC542" s="208"/>
      <c r="DD542" s="208"/>
      <c r="DE542" s="208"/>
      <c r="DF542" s="208"/>
      <c r="DG542" s="208"/>
    </row>
    <row r="543" spans="1:111" s="1" customFormat="1" x14ac:dyDescent="0.25">
      <c r="A543" s="56"/>
      <c r="B543" s="48">
        <v>9</v>
      </c>
      <c r="C543" s="6">
        <v>534</v>
      </c>
      <c r="D543" s="6" t="s">
        <v>1976</v>
      </c>
      <c r="E543" s="56" t="s">
        <v>1470</v>
      </c>
      <c r="F543" s="56" t="s">
        <v>956</v>
      </c>
      <c r="G543" s="56" t="s">
        <v>1242</v>
      </c>
      <c r="H543" s="56" t="s">
        <v>1977</v>
      </c>
      <c r="I543" s="87">
        <v>4223</v>
      </c>
      <c r="J543" s="101">
        <v>0</v>
      </c>
      <c r="K543" s="98">
        <v>0</v>
      </c>
      <c r="L543" s="99">
        <v>0</v>
      </c>
      <c r="M543" s="96">
        <f t="shared" si="0"/>
        <v>4223</v>
      </c>
      <c r="N543" s="1" t="s">
        <v>585</v>
      </c>
      <c r="O543" s="1" t="s">
        <v>612</v>
      </c>
      <c r="P543" s="1" t="s">
        <v>14</v>
      </c>
      <c r="Q543" s="188">
        <v>44610</v>
      </c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08"/>
      <c r="AT543" s="208"/>
      <c r="AU543" s="208"/>
      <c r="AV543" s="208"/>
      <c r="AW543" s="208"/>
      <c r="AX543" s="208"/>
      <c r="AY543" s="208"/>
      <c r="AZ543" s="208"/>
      <c r="BA543" s="208"/>
      <c r="BB543" s="208"/>
      <c r="BC543" s="208"/>
      <c r="BD543" s="208"/>
      <c r="BE543" s="208"/>
      <c r="BF543" s="208"/>
      <c r="BG543" s="208"/>
      <c r="BH543" s="208"/>
      <c r="BI543" s="208"/>
      <c r="BJ543" s="208"/>
      <c r="BK543" s="208"/>
      <c r="BL543" s="208"/>
      <c r="BM543" s="208"/>
      <c r="BN543" s="208"/>
      <c r="BO543" s="208"/>
      <c r="BP543" s="208"/>
      <c r="BQ543" s="208"/>
      <c r="BR543" s="208"/>
      <c r="BS543" s="208"/>
      <c r="BT543" s="208"/>
      <c r="BU543" s="208"/>
      <c r="BV543" s="208"/>
      <c r="BW543" s="208"/>
      <c r="BX543" s="208"/>
      <c r="BY543" s="208"/>
      <c r="BZ543" s="208"/>
      <c r="CA543" s="208"/>
      <c r="CB543" s="208"/>
      <c r="CC543" s="208"/>
      <c r="CD543" s="208"/>
      <c r="CE543" s="208"/>
      <c r="CF543" s="208"/>
      <c r="CG543" s="208"/>
      <c r="CH543" s="208"/>
      <c r="CI543" s="208"/>
      <c r="CJ543" s="208"/>
      <c r="CK543" s="208"/>
      <c r="CL543" s="208"/>
      <c r="CM543" s="208"/>
      <c r="CN543" s="208"/>
      <c r="CO543" s="208"/>
      <c r="CP543" s="208"/>
      <c r="CQ543" s="208"/>
      <c r="CR543" s="208"/>
      <c r="CS543" s="208"/>
      <c r="CT543" s="208"/>
      <c r="CU543" s="208"/>
      <c r="CV543" s="208"/>
      <c r="CW543" s="208"/>
      <c r="CX543" s="208"/>
      <c r="CY543" s="208"/>
      <c r="CZ543" s="208"/>
      <c r="DA543" s="208"/>
      <c r="DB543" s="208"/>
      <c r="DC543" s="208"/>
      <c r="DD543" s="208"/>
      <c r="DE543" s="208"/>
      <c r="DF543" s="208"/>
      <c r="DG543" s="208"/>
    </row>
    <row r="544" spans="1:111" s="23" customFormat="1" ht="15" customHeight="1" x14ac:dyDescent="0.25">
      <c r="A544" s="5" t="s">
        <v>1978</v>
      </c>
      <c r="B544" s="150">
        <v>10</v>
      </c>
      <c r="C544" s="6">
        <v>535</v>
      </c>
      <c r="D544" s="151" t="s">
        <v>1979</v>
      </c>
      <c r="E544" s="151" t="s">
        <v>1513</v>
      </c>
      <c r="F544" s="151" t="s">
        <v>1024</v>
      </c>
      <c r="G544" s="151" t="s">
        <v>1980</v>
      </c>
      <c r="H544" s="151" t="s">
        <v>1981</v>
      </c>
      <c r="I544" s="87">
        <v>3105</v>
      </c>
      <c r="J544" s="101">
        <v>0</v>
      </c>
      <c r="K544" s="98">
        <v>0</v>
      </c>
      <c r="L544" s="99" t="s">
        <v>1982</v>
      </c>
      <c r="M544" s="96">
        <f t="shared" si="0"/>
        <v>3105</v>
      </c>
      <c r="N544" s="2" t="s">
        <v>875</v>
      </c>
      <c r="O544" s="6" t="s">
        <v>120</v>
      </c>
      <c r="P544" s="6" t="s">
        <v>14</v>
      </c>
      <c r="Q544" s="188">
        <v>43437</v>
      </c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6"/>
      <c r="CC544" s="206"/>
      <c r="CD544" s="206"/>
      <c r="CE544" s="206"/>
      <c r="CF544" s="206"/>
      <c r="CG544" s="206"/>
      <c r="CH544" s="206"/>
      <c r="CI544" s="206"/>
      <c r="CJ544" s="206"/>
      <c r="CK544" s="206"/>
      <c r="CL544" s="206"/>
      <c r="CM544" s="206"/>
      <c r="CN544" s="206"/>
      <c r="CO544" s="206"/>
      <c r="CP544" s="206"/>
      <c r="CQ544" s="206"/>
      <c r="CR544" s="206"/>
      <c r="CS544" s="206"/>
      <c r="CT544" s="206"/>
      <c r="CU544" s="206"/>
      <c r="CV544" s="206"/>
      <c r="CW544" s="206"/>
      <c r="CX544" s="206"/>
      <c r="CY544" s="206"/>
      <c r="CZ544" s="206"/>
      <c r="DA544" s="206"/>
      <c r="DB544" s="206"/>
      <c r="DC544" s="206"/>
      <c r="DD544" s="206"/>
      <c r="DE544" s="206"/>
      <c r="DF544" s="206"/>
      <c r="DG544" s="206"/>
    </row>
    <row r="545" spans="1:111" s="25" customFormat="1" ht="15" customHeight="1" x14ac:dyDescent="0.25">
      <c r="A545" s="5" t="s">
        <v>1983</v>
      </c>
      <c r="B545" s="51">
        <v>10</v>
      </c>
      <c r="C545" s="6">
        <v>536</v>
      </c>
      <c r="D545" s="5" t="s">
        <v>1984</v>
      </c>
      <c r="E545" s="5" t="s">
        <v>1985</v>
      </c>
      <c r="F545" s="5" t="s">
        <v>1043</v>
      </c>
      <c r="G545" s="5" t="s">
        <v>1986</v>
      </c>
      <c r="H545" s="5" t="s">
        <v>1987</v>
      </c>
      <c r="I545" s="87">
        <v>3105</v>
      </c>
      <c r="J545" s="101">
        <v>0</v>
      </c>
      <c r="K545" s="98">
        <v>0</v>
      </c>
      <c r="L545" s="99" t="s">
        <v>2992</v>
      </c>
      <c r="M545" s="96">
        <f t="shared" si="0"/>
        <v>3105</v>
      </c>
      <c r="N545" s="2" t="s">
        <v>875</v>
      </c>
      <c r="O545" s="6" t="s">
        <v>1988</v>
      </c>
      <c r="P545" s="2" t="s">
        <v>14</v>
      </c>
      <c r="Q545" s="188">
        <v>43010</v>
      </c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6"/>
      <c r="CC545" s="206"/>
      <c r="CD545" s="206"/>
      <c r="CE545" s="206"/>
      <c r="CF545" s="206"/>
      <c r="CG545" s="206"/>
      <c r="CH545" s="206"/>
      <c r="CI545" s="206"/>
      <c r="CJ545" s="206"/>
      <c r="CK545" s="206"/>
      <c r="CL545" s="206"/>
      <c r="CM545" s="206"/>
      <c r="CN545" s="206"/>
      <c r="CO545" s="206"/>
      <c r="CP545" s="206"/>
      <c r="CQ545" s="206"/>
      <c r="CR545" s="206"/>
      <c r="CS545" s="206"/>
      <c r="CT545" s="206"/>
      <c r="CU545" s="206"/>
      <c r="CV545" s="206"/>
      <c r="CW545" s="206"/>
      <c r="CX545" s="206"/>
      <c r="CY545" s="206"/>
      <c r="CZ545" s="206"/>
      <c r="DA545" s="206"/>
      <c r="DB545" s="206"/>
      <c r="DC545" s="206"/>
      <c r="DD545" s="206"/>
      <c r="DE545" s="206"/>
      <c r="DF545" s="206"/>
      <c r="DG545" s="206"/>
    </row>
    <row r="546" spans="1:111" s="25" customFormat="1" ht="15" customHeight="1" x14ac:dyDescent="0.25">
      <c r="A546" s="6"/>
      <c r="B546" s="48">
        <v>10</v>
      </c>
      <c r="C546" s="6">
        <v>537</v>
      </c>
      <c r="D546" s="6" t="s">
        <v>1990</v>
      </c>
      <c r="E546" s="6" t="s">
        <v>1991</v>
      </c>
      <c r="F546" s="6" t="s">
        <v>1524</v>
      </c>
      <c r="G546" s="6" t="s">
        <v>1192</v>
      </c>
      <c r="H546" s="6" t="s">
        <v>1992</v>
      </c>
      <c r="I546" s="87">
        <v>3884.748</v>
      </c>
      <c r="J546" s="101">
        <v>0</v>
      </c>
      <c r="K546" s="98">
        <v>0</v>
      </c>
      <c r="L546" s="99"/>
      <c r="M546" s="96">
        <f t="shared" si="0"/>
        <v>3884.748</v>
      </c>
      <c r="N546" s="2" t="s">
        <v>875</v>
      </c>
      <c r="O546" s="6" t="s">
        <v>612</v>
      </c>
      <c r="P546" s="2" t="s">
        <v>14</v>
      </c>
      <c r="Q546" s="188">
        <v>44470</v>
      </c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6"/>
      <c r="CC546" s="206"/>
      <c r="CD546" s="206"/>
      <c r="CE546" s="206"/>
      <c r="CF546" s="206"/>
      <c r="CG546" s="206"/>
      <c r="CH546" s="206"/>
      <c r="CI546" s="206"/>
      <c r="CJ546" s="206"/>
      <c r="CK546" s="206"/>
      <c r="CL546" s="206"/>
      <c r="CM546" s="206"/>
      <c r="CN546" s="206"/>
      <c r="CO546" s="206"/>
      <c r="CP546" s="206"/>
      <c r="CQ546" s="206"/>
      <c r="CR546" s="206"/>
      <c r="CS546" s="206"/>
      <c r="CT546" s="206"/>
      <c r="CU546" s="206"/>
      <c r="CV546" s="206"/>
      <c r="CW546" s="206"/>
      <c r="CX546" s="206"/>
      <c r="CY546" s="206"/>
      <c r="CZ546" s="206"/>
      <c r="DA546" s="206"/>
      <c r="DB546" s="206"/>
      <c r="DC546" s="206"/>
      <c r="DD546" s="206"/>
      <c r="DE546" s="206"/>
      <c r="DF546" s="206"/>
      <c r="DG546" s="206"/>
    </row>
    <row r="547" spans="1:111" s="25" customFormat="1" ht="15" customHeight="1" x14ac:dyDescent="0.25">
      <c r="A547" s="2"/>
      <c r="B547" s="11">
        <v>10</v>
      </c>
      <c r="C547" s="6">
        <v>538</v>
      </c>
      <c r="D547" s="2" t="s">
        <v>1994</v>
      </c>
      <c r="E547" s="2" t="s">
        <v>1923</v>
      </c>
      <c r="F547" s="2" t="s">
        <v>1532</v>
      </c>
      <c r="G547" s="2" t="s">
        <v>1995</v>
      </c>
      <c r="H547" s="2" t="s">
        <v>1996</v>
      </c>
      <c r="I547" s="87">
        <v>4211.7730000000001</v>
      </c>
      <c r="J547" s="101">
        <v>0</v>
      </c>
      <c r="K547" s="98">
        <v>0</v>
      </c>
      <c r="L547" s="99">
        <v>0</v>
      </c>
      <c r="M547" s="96">
        <f t="shared" si="0"/>
        <v>4211.7730000000001</v>
      </c>
      <c r="N547" s="2" t="s">
        <v>875</v>
      </c>
      <c r="O547" s="6" t="s">
        <v>1997</v>
      </c>
      <c r="P547" s="2" t="s">
        <v>14</v>
      </c>
      <c r="Q547" s="188">
        <v>44487</v>
      </c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  <c r="CD547" s="206"/>
      <c r="CE547" s="206"/>
      <c r="CF547" s="206"/>
      <c r="CG547" s="206"/>
      <c r="CH547" s="206"/>
      <c r="CI547" s="206"/>
      <c r="CJ547" s="206"/>
      <c r="CK547" s="206"/>
      <c r="CL547" s="206"/>
      <c r="CM547" s="206"/>
      <c r="CN547" s="206"/>
      <c r="CO547" s="206"/>
      <c r="CP547" s="206"/>
      <c r="CQ547" s="206"/>
      <c r="CR547" s="206"/>
      <c r="CS547" s="206"/>
      <c r="CT547" s="206"/>
      <c r="CU547" s="206"/>
      <c r="CV547" s="206"/>
      <c r="CW547" s="206"/>
      <c r="CX547" s="206"/>
      <c r="CY547" s="206"/>
      <c r="CZ547" s="206"/>
      <c r="DA547" s="206"/>
      <c r="DB547" s="206"/>
      <c r="DC547" s="206"/>
      <c r="DD547" s="206"/>
      <c r="DE547" s="206"/>
      <c r="DF547" s="206"/>
      <c r="DG547" s="206"/>
    </row>
    <row r="548" spans="1:111" s="25" customFormat="1" ht="15" customHeight="1" x14ac:dyDescent="0.25">
      <c r="A548" s="2"/>
      <c r="B548" s="11">
        <v>10</v>
      </c>
      <c r="C548" s="6">
        <v>539</v>
      </c>
      <c r="D548" s="2" t="s">
        <v>1998</v>
      </c>
      <c r="E548" s="2" t="s">
        <v>1999</v>
      </c>
      <c r="F548" s="2" t="s">
        <v>2000</v>
      </c>
      <c r="G548" s="2" t="s">
        <v>1253</v>
      </c>
      <c r="H548" s="2" t="s">
        <v>2001</v>
      </c>
      <c r="I548" s="87">
        <v>3884.748</v>
      </c>
      <c r="J548" s="101">
        <v>0</v>
      </c>
      <c r="K548" s="98">
        <v>0</v>
      </c>
      <c r="L548" s="99" t="s">
        <v>2982</v>
      </c>
      <c r="M548" s="96">
        <f t="shared" si="0"/>
        <v>3884.748</v>
      </c>
      <c r="N548" s="2" t="s">
        <v>875</v>
      </c>
      <c r="O548" s="6" t="s">
        <v>13</v>
      </c>
      <c r="P548" s="2" t="s">
        <v>14</v>
      </c>
      <c r="Q548" s="188">
        <v>44522</v>
      </c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  <c r="CC548" s="206"/>
      <c r="CD548" s="206"/>
      <c r="CE548" s="206"/>
      <c r="CF548" s="206"/>
      <c r="CG548" s="206"/>
      <c r="CH548" s="206"/>
      <c r="CI548" s="206"/>
      <c r="CJ548" s="206"/>
      <c r="CK548" s="206"/>
      <c r="CL548" s="206"/>
      <c r="CM548" s="206"/>
      <c r="CN548" s="206"/>
      <c r="CO548" s="206"/>
      <c r="CP548" s="206"/>
      <c r="CQ548" s="206"/>
      <c r="CR548" s="206"/>
      <c r="CS548" s="206"/>
      <c r="CT548" s="206"/>
      <c r="CU548" s="206"/>
      <c r="CV548" s="206"/>
      <c r="CW548" s="206"/>
      <c r="CX548" s="206"/>
      <c r="CY548" s="206"/>
      <c r="CZ548" s="206"/>
      <c r="DA548" s="206"/>
      <c r="DB548" s="206"/>
      <c r="DC548" s="206"/>
      <c r="DD548" s="206"/>
      <c r="DE548" s="206"/>
      <c r="DF548" s="206"/>
      <c r="DG548" s="206"/>
    </row>
    <row r="549" spans="1:111" s="23" customFormat="1" ht="15" customHeight="1" x14ac:dyDescent="0.25">
      <c r="A549" s="6"/>
      <c r="B549" s="11">
        <v>18</v>
      </c>
      <c r="C549" s="6">
        <v>540</v>
      </c>
      <c r="D549" s="6" t="s">
        <v>2002</v>
      </c>
      <c r="E549" s="6" t="s">
        <v>943</v>
      </c>
      <c r="F549" s="6" t="s">
        <v>958</v>
      </c>
      <c r="G549" s="6" t="s">
        <v>2003</v>
      </c>
      <c r="H549" s="6" t="s">
        <v>2004</v>
      </c>
      <c r="I549" s="87">
        <v>3105</v>
      </c>
      <c r="J549" s="101">
        <v>0</v>
      </c>
      <c r="K549" s="98">
        <v>0</v>
      </c>
      <c r="L549" s="99">
        <v>0</v>
      </c>
      <c r="M549" s="96">
        <f t="shared" si="0"/>
        <v>3105</v>
      </c>
      <c r="N549" s="4" t="s">
        <v>875</v>
      </c>
      <c r="O549" s="4" t="s">
        <v>120</v>
      </c>
      <c r="P549" s="2" t="s">
        <v>14</v>
      </c>
      <c r="Q549" s="196">
        <v>42782</v>
      </c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6"/>
      <c r="CC549" s="206"/>
      <c r="CD549" s="206"/>
      <c r="CE549" s="206"/>
      <c r="CF549" s="206"/>
      <c r="CG549" s="206"/>
      <c r="CH549" s="206"/>
      <c r="CI549" s="206"/>
      <c r="CJ549" s="206"/>
      <c r="CK549" s="206"/>
      <c r="CL549" s="206"/>
      <c r="CM549" s="206"/>
      <c r="CN549" s="206"/>
      <c r="CO549" s="206"/>
      <c r="CP549" s="206"/>
      <c r="CQ549" s="206"/>
      <c r="CR549" s="206"/>
      <c r="CS549" s="206"/>
      <c r="CT549" s="206"/>
      <c r="CU549" s="206"/>
      <c r="CV549" s="206"/>
      <c r="CW549" s="206"/>
      <c r="CX549" s="206"/>
      <c r="CY549" s="206"/>
      <c r="CZ549" s="206"/>
      <c r="DA549" s="206"/>
      <c r="DB549" s="206"/>
      <c r="DC549" s="206"/>
      <c r="DD549" s="206"/>
      <c r="DE549" s="206"/>
      <c r="DF549" s="206"/>
      <c r="DG549" s="206"/>
    </row>
    <row r="550" spans="1:111" s="23" customFormat="1" ht="15" customHeight="1" x14ac:dyDescent="0.25">
      <c r="A550" s="5" t="s">
        <v>1374</v>
      </c>
      <c r="B550" s="51">
        <v>11</v>
      </c>
      <c r="C550" s="6">
        <v>541</v>
      </c>
      <c r="D550" s="5" t="s">
        <v>2005</v>
      </c>
      <c r="E550" s="5" t="s">
        <v>937</v>
      </c>
      <c r="F550" s="5" t="s">
        <v>902</v>
      </c>
      <c r="G550" s="5" t="s">
        <v>1273</v>
      </c>
      <c r="H550" s="5" t="s">
        <v>2006</v>
      </c>
      <c r="I550" s="87">
        <v>3105</v>
      </c>
      <c r="J550" s="101">
        <v>0</v>
      </c>
      <c r="K550" s="98">
        <v>0</v>
      </c>
      <c r="L550" s="99" t="s">
        <v>2007</v>
      </c>
      <c r="M550" s="96">
        <f t="shared" si="0"/>
        <v>3105</v>
      </c>
      <c r="N550" s="2" t="s">
        <v>167</v>
      </c>
      <c r="O550" s="2" t="s">
        <v>612</v>
      </c>
      <c r="P550" s="2" t="s">
        <v>14</v>
      </c>
      <c r="Q550" s="193">
        <v>41640</v>
      </c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6"/>
      <c r="CC550" s="206"/>
      <c r="CD550" s="206"/>
      <c r="CE550" s="206"/>
      <c r="CF550" s="206"/>
      <c r="CG550" s="206"/>
      <c r="CH550" s="206"/>
      <c r="CI550" s="206"/>
      <c r="CJ550" s="206"/>
      <c r="CK550" s="206"/>
      <c r="CL550" s="206"/>
      <c r="CM550" s="206"/>
      <c r="CN550" s="206"/>
      <c r="CO550" s="206"/>
      <c r="CP550" s="206"/>
      <c r="CQ550" s="206"/>
      <c r="CR550" s="206"/>
      <c r="CS550" s="206"/>
      <c r="CT550" s="206"/>
      <c r="CU550" s="206"/>
      <c r="CV550" s="206"/>
      <c r="CW550" s="206"/>
      <c r="CX550" s="206"/>
      <c r="CY550" s="206"/>
      <c r="CZ550" s="206"/>
      <c r="DA550" s="206"/>
      <c r="DB550" s="206"/>
      <c r="DC550" s="206"/>
      <c r="DD550" s="206"/>
      <c r="DE550" s="206"/>
      <c r="DF550" s="206"/>
      <c r="DG550" s="206"/>
    </row>
    <row r="551" spans="1:111" s="23" customFormat="1" ht="15" customHeight="1" x14ac:dyDescent="0.25">
      <c r="A551" s="2"/>
      <c r="B551" s="48">
        <v>11</v>
      </c>
      <c r="C551" s="6">
        <v>542</v>
      </c>
      <c r="D551" s="6" t="s">
        <v>2008</v>
      </c>
      <c r="E551" s="6" t="s">
        <v>928</v>
      </c>
      <c r="F551" s="6" t="s">
        <v>1021</v>
      </c>
      <c r="G551" s="6" t="s">
        <v>2009</v>
      </c>
      <c r="H551" s="6" t="s">
        <v>2010</v>
      </c>
      <c r="I551" s="87">
        <v>2832.5</v>
      </c>
      <c r="J551" s="101">
        <v>0</v>
      </c>
      <c r="K551" s="98">
        <v>0</v>
      </c>
      <c r="L551" s="99">
        <v>0</v>
      </c>
      <c r="M551" s="96">
        <f t="shared" si="0"/>
        <v>2832.5</v>
      </c>
      <c r="N551" s="6" t="s">
        <v>167</v>
      </c>
      <c r="O551" s="6" t="s">
        <v>2011</v>
      </c>
      <c r="P551" s="6" t="s">
        <v>14</v>
      </c>
      <c r="Q551" s="188">
        <v>42751</v>
      </c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6"/>
      <c r="CC551" s="206"/>
      <c r="CD551" s="206"/>
      <c r="CE551" s="206"/>
      <c r="CF551" s="206"/>
      <c r="CG551" s="206"/>
      <c r="CH551" s="206"/>
      <c r="CI551" s="206"/>
      <c r="CJ551" s="206"/>
      <c r="CK551" s="206"/>
      <c r="CL551" s="206"/>
      <c r="CM551" s="206"/>
      <c r="CN551" s="206"/>
      <c r="CO551" s="206"/>
      <c r="CP551" s="206"/>
      <c r="CQ551" s="206"/>
      <c r="CR551" s="206"/>
      <c r="CS551" s="206"/>
      <c r="CT551" s="206"/>
      <c r="CU551" s="206"/>
      <c r="CV551" s="206"/>
      <c r="CW551" s="206"/>
      <c r="CX551" s="206"/>
      <c r="CY551" s="206"/>
      <c r="CZ551" s="206"/>
      <c r="DA551" s="206"/>
      <c r="DB551" s="206"/>
      <c r="DC551" s="206"/>
      <c r="DD551" s="206"/>
      <c r="DE551" s="206"/>
      <c r="DF551" s="206"/>
      <c r="DG551" s="206"/>
    </row>
    <row r="552" spans="1:111" s="23" customFormat="1" ht="15" customHeight="1" x14ac:dyDescent="0.25">
      <c r="A552" s="2"/>
      <c r="B552" s="11">
        <v>11</v>
      </c>
      <c r="C552" s="6">
        <v>543</v>
      </c>
      <c r="D552" s="2" t="s">
        <v>2012</v>
      </c>
      <c r="E552" s="2" t="s">
        <v>2013</v>
      </c>
      <c r="F552" s="2" t="s">
        <v>2014</v>
      </c>
      <c r="G552" s="2" t="s">
        <v>1280</v>
      </c>
      <c r="H552" s="2" t="s">
        <v>2015</v>
      </c>
      <c r="I552" s="87">
        <v>3353.2474000000002</v>
      </c>
      <c r="J552" s="101">
        <v>0</v>
      </c>
      <c r="K552" s="98">
        <v>0</v>
      </c>
      <c r="L552" s="99">
        <v>0</v>
      </c>
      <c r="M552" s="96">
        <f t="shared" si="0"/>
        <v>3353.2474000000002</v>
      </c>
      <c r="N552" s="6" t="s">
        <v>167</v>
      </c>
      <c r="O552" s="6" t="s">
        <v>29</v>
      </c>
      <c r="P552" s="6" t="s">
        <v>14</v>
      </c>
      <c r="Q552" s="188">
        <v>44120</v>
      </c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6"/>
      <c r="CC552" s="206"/>
      <c r="CD552" s="206"/>
      <c r="CE552" s="206"/>
      <c r="CF552" s="206"/>
      <c r="CG552" s="206"/>
      <c r="CH552" s="206"/>
      <c r="CI552" s="206"/>
      <c r="CJ552" s="206"/>
      <c r="CK552" s="206"/>
      <c r="CL552" s="206"/>
      <c r="CM552" s="206"/>
      <c r="CN552" s="206"/>
      <c r="CO552" s="206"/>
      <c r="CP552" s="206"/>
      <c r="CQ552" s="206"/>
      <c r="CR552" s="206"/>
      <c r="CS552" s="206"/>
      <c r="CT552" s="206"/>
      <c r="CU552" s="206"/>
      <c r="CV552" s="206"/>
      <c r="CW552" s="206"/>
      <c r="CX552" s="206"/>
      <c r="CY552" s="206"/>
      <c r="CZ552" s="206"/>
      <c r="DA552" s="206"/>
      <c r="DB552" s="206"/>
      <c r="DC552" s="206"/>
      <c r="DD552" s="206"/>
      <c r="DE552" s="206"/>
      <c r="DF552" s="206"/>
      <c r="DG552" s="206"/>
    </row>
    <row r="553" spans="1:111" s="23" customFormat="1" ht="15" customHeight="1" x14ac:dyDescent="0.25">
      <c r="A553" s="2"/>
      <c r="B553" s="11">
        <v>11</v>
      </c>
      <c r="C553" s="6">
        <v>544</v>
      </c>
      <c r="D553" s="2" t="s">
        <v>2016</v>
      </c>
      <c r="E553" s="2" t="s">
        <v>2017</v>
      </c>
      <c r="F553" s="2" t="s">
        <v>2018</v>
      </c>
      <c r="G553" s="2" t="s">
        <v>2019</v>
      </c>
      <c r="H553" s="2" t="s">
        <v>2020</v>
      </c>
      <c r="I553" s="87">
        <v>2832.5</v>
      </c>
      <c r="J553" s="101">
        <v>0</v>
      </c>
      <c r="K553" s="98">
        <v>0</v>
      </c>
      <c r="L553" s="99">
        <v>0</v>
      </c>
      <c r="M553" s="96">
        <f t="shared" si="0"/>
        <v>2832.5</v>
      </c>
      <c r="N553" s="6" t="s">
        <v>167</v>
      </c>
      <c r="O553" s="6" t="s">
        <v>13</v>
      </c>
      <c r="P553" s="6" t="s">
        <v>14</v>
      </c>
      <c r="Q553" s="188">
        <v>44608</v>
      </c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6"/>
      <c r="CC553" s="206"/>
      <c r="CD553" s="206"/>
      <c r="CE553" s="206"/>
      <c r="CF553" s="206"/>
      <c r="CG553" s="206"/>
      <c r="CH553" s="206"/>
      <c r="CI553" s="206"/>
      <c r="CJ553" s="206"/>
      <c r="CK553" s="206"/>
      <c r="CL553" s="206"/>
      <c r="CM553" s="206"/>
      <c r="CN553" s="206"/>
      <c r="CO553" s="206"/>
      <c r="CP553" s="206"/>
      <c r="CQ553" s="206"/>
      <c r="CR553" s="206"/>
      <c r="CS553" s="206"/>
      <c r="CT553" s="206"/>
      <c r="CU553" s="206"/>
      <c r="CV553" s="206"/>
      <c r="CW553" s="206"/>
      <c r="CX553" s="206"/>
      <c r="CY553" s="206"/>
      <c r="CZ553" s="206"/>
      <c r="DA553" s="206"/>
      <c r="DB553" s="206"/>
      <c r="DC553" s="206"/>
      <c r="DD553" s="206"/>
      <c r="DE553" s="206"/>
      <c r="DF553" s="206"/>
      <c r="DG553" s="206"/>
    </row>
    <row r="554" spans="1:111" s="23" customFormat="1" ht="15" customHeight="1" x14ac:dyDescent="0.25">
      <c r="A554" s="6"/>
      <c r="B554" s="48">
        <v>11</v>
      </c>
      <c r="C554" s="6">
        <v>545</v>
      </c>
      <c r="D554" s="6" t="s">
        <v>2021</v>
      </c>
      <c r="E554" s="6" t="s">
        <v>906</v>
      </c>
      <c r="F554" s="6" t="s">
        <v>2022</v>
      </c>
      <c r="G554" s="6" t="s">
        <v>897</v>
      </c>
      <c r="H554" s="6" t="s">
        <v>2023</v>
      </c>
      <c r="I554" s="87">
        <v>2832.5</v>
      </c>
      <c r="J554" s="101">
        <v>0</v>
      </c>
      <c r="K554" s="98">
        <v>0</v>
      </c>
      <c r="L554" s="99">
        <v>0</v>
      </c>
      <c r="M554" s="96">
        <f t="shared" si="0"/>
        <v>2832.5</v>
      </c>
      <c r="N554" s="6" t="s">
        <v>167</v>
      </c>
      <c r="O554" s="6" t="s">
        <v>612</v>
      </c>
      <c r="P554" s="6" t="s">
        <v>14</v>
      </c>
      <c r="Q554" s="188">
        <v>44935</v>
      </c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6"/>
      <c r="CC554" s="206"/>
      <c r="CD554" s="206"/>
      <c r="CE554" s="206"/>
      <c r="CF554" s="206"/>
      <c r="CG554" s="206"/>
      <c r="CH554" s="206"/>
      <c r="CI554" s="206"/>
      <c r="CJ554" s="206"/>
      <c r="CK554" s="206"/>
      <c r="CL554" s="206"/>
      <c r="CM554" s="206"/>
      <c r="CN554" s="206"/>
      <c r="CO554" s="206"/>
      <c r="CP554" s="206"/>
      <c r="CQ554" s="206"/>
      <c r="CR554" s="206"/>
      <c r="CS554" s="206"/>
      <c r="CT554" s="206"/>
      <c r="CU554" s="206"/>
      <c r="CV554" s="206"/>
      <c r="CW554" s="206"/>
      <c r="CX554" s="206"/>
      <c r="CY554" s="206"/>
      <c r="CZ554" s="206"/>
      <c r="DA554" s="206"/>
      <c r="DB554" s="206"/>
      <c r="DC554" s="206"/>
      <c r="DD554" s="206"/>
      <c r="DE554" s="206"/>
      <c r="DF554" s="206"/>
      <c r="DG554" s="206"/>
    </row>
    <row r="555" spans="1:111" s="23" customFormat="1" ht="15" customHeight="1" x14ac:dyDescent="0.25">
      <c r="A555" s="6"/>
      <c r="B555" s="48">
        <v>12</v>
      </c>
      <c r="C555" s="6">
        <v>546</v>
      </c>
      <c r="D555" s="33" t="s">
        <v>2024</v>
      </c>
      <c r="E555" s="6" t="s">
        <v>1035</v>
      </c>
      <c r="F555" s="6" t="s">
        <v>907</v>
      </c>
      <c r="G555" s="6" t="s">
        <v>1149</v>
      </c>
      <c r="H555" s="6" t="s">
        <v>2025</v>
      </c>
      <c r="I555" s="87">
        <v>2867.9320000000002</v>
      </c>
      <c r="J555" s="101">
        <v>0</v>
      </c>
      <c r="K555" s="98">
        <v>0</v>
      </c>
      <c r="L555" s="99">
        <v>0</v>
      </c>
      <c r="M555" s="96">
        <f t="shared" si="0"/>
        <v>2867.9320000000002</v>
      </c>
      <c r="N555" s="2" t="s">
        <v>183</v>
      </c>
      <c r="O555" s="6" t="s">
        <v>612</v>
      </c>
      <c r="P555" s="6" t="s">
        <v>14</v>
      </c>
      <c r="Q555" s="196">
        <v>40984</v>
      </c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6"/>
      <c r="CC555" s="206"/>
      <c r="CD555" s="206"/>
      <c r="CE555" s="206"/>
      <c r="CF555" s="206"/>
      <c r="CG555" s="206"/>
      <c r="CH555" s="206"/>
      <c r="CI555" s="206"/>
      <c r="CJ555" s="206"/>
      <c r="CK555" s="206"/>
      <c r="CL555" s="206"/>
      <c r="CM555" s="206"/>
      <c r="CN555" s="206"/>
      <c r="CO555" s="206"/>
      <c r="CP555" s="206"/>
      <c r="CQ555" s="206"/>
      <c r="CR555" s="206"/>
      <c r="CS555" s="206"/>
      <c r="CT555" s="206"/>
      <c r="CU555" s="206"/>
      <c r="CV555" s="206"/>
      <c r="CW555" s="206"/>
      <c r="CX555" s="206"/>
      <c r="CY555" s="206"/>
      <c r="CZ555" s="206"/>
      <c r="DA555" s="206"/>
      <c r="DB555" s="206"/>
      <c r="DC555" s="206"/>
      <c r="DD555" s="206"/>
      <c r="DE555" s="206"/>
      <c r="DF555" s="206"/>
      <c r="DG555" s="206"/>
    </row>
    <row r="556" spans="1:111" s="23" customFormat="1" ht="15" customHeight="1" x14ac:dyDescent="0.25">
      <c r="A556" s="6"/>
      <c r="B556" s="48">
        <v>12</v>
      </c>
      <c r="C556" s="6">
        <v>547</v>
      </c>
      <c r="D556" s="6" t="s">
        <v>2026</v>
      </c>
      <c r="E556" s="6" t="s">
        <v>2017</v>
      </c>
      <c r="F556" s="6" t="s">
        <v>966</v>
      </c>
      <c r="G556" s="6" t="s">
        <v>1140</v>
      </c>
      <c r="H556" s="6" t="s">
        <v>2027</v>
      </c>
      <c r="I556" s="87">
        <v>3706.5271000000002</v>
      </c>
      <c r="J556" s="101">
        <v>0</v>
      </c>
      <c r="K556" s="98">
        <v>0</v>
      </c>
      <c r="L556" s="99">
        <v>0</v>
      </c>
      <c r="M556" s="96">
        <f t="shared" si="0"/>
        <v>3706.5271000000002</v>
      </c>
      <c r="N556" s="2" t="s">
        <v>183</v>
      </c>
      <c r="O556" s="6" t="s">
        <v>1380</v>
      </c>
      <c r="P556" s="2" t="s">
        <v>14</v>
      </c>
      <c r="Q556" s="197">
        <v>43444</v>
      </c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/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6"/>
      <c r="CC556" s="206"/>
      <c r="CD556" s="206"/>
      <c r="CE556" s="206"/>
      <c r="CF556" s="206"/>
      <c r="CG556" s="206"/>
      <c r="CH556" s="206"/>
      <c r="CI556" s="206"/>
      <c r="CJ556" s="206"/>
      <c r="CK556" s="206"/>
      <c r="CL556" s="206"/>
      <c r="CM556" s="206"/>
      <c r="CN556" s="206"/>
      <c r="CO556" s="206"/>
      <c r="CP556" s="206"/>
      <c r="CQ556" s="206"/>
      <c r="CR556" s="206"/>
      <c r="CS556" s="206"/>
      <c r="CT556" s="206"/>
      <c r="CU556" s="206"/>
      <c r="CV556" s="206"/>
      <c r="CW556" s="206"/>
      <c r="CX556" s="206"/>
      <c r="CY556" s="206"/>
      <c r="CZ556" s="206"/>
      <c r="DA556" s="206"/>
      <c r="DB556" s="206"/>
      <c r="DC556" s="206"/>
      <c r="DD556" s="206"/>
      <c r="DE556" s="206"/>
      <c r="DF556" s="206"/>
      <c r="DG556" s="206"/>
    </row>
    <row r="557" spans="1:111" s="23" customFormat="1" ht="15" customHeight="1" x14ac:dyDescent="0.25">
      <c r="A557" s="6"/>
      <c r="B557" s="48">
        <v>12</v>
      </c>
      <c r="C557" s="6">
        <v>548</v>
      </c>
      <c r="D557" s="6" t="s">
        <v>2028</v>
      </c>
      <c r="E557" s="6" t="s">
        <v>2029</v>
      </c>
      <c r="F557" s="6" t="s">
        <v>2017</v>
      </c>
      <c r="G557" s="6" t="s">
        <v>1277</v>
      </c>
      <c r="H557" s="6" t="s">
        <v>2030</v>
      </c>
      <c r="I557" s="87">
        <v>2832.5</v>
      </c>
      <c r="J557" s="101">
        <v>0</v>
      </c>
      <c r="K557" s="98">
        <v>0</v>
      </c>
      <c r="L557" s="99">
        <v>0</v>
      </c>
      <c r="M557" s="96">
        <f t="shared" si="0"/>
        <v>2832.5</v>
      </c>
      <c r="N557" s="2" t="s">
        <v>2031</v>
      </c>
      <c r="O557" s="6" t="s">
        <v>170</v>
      </c>
      <c r="P557" s="2" t="s">
        <v>14</v>
      </c>
      <c r="Q557" s="197">
        <v>44516</v>
      </c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6"/>
      <c r="CC557" s="206"/>
      <c r="CD557" s="206"/>
      <c r="CE557" s="206"/>
      <c r="CF557" s="206"/>
      <c r="CG557" s="206"/>
      <c r="CH557" s="206"/>
      <c r="CI557" s="206"/>
      <c r="CJ557" s="206"/>
      <c r="CK557" s="206"/>
      <c r="CL557" s="206"/>
      <c r="CM557" s="206"/>
      <c r="CN557" s="206"/>
      <c r="CO557" s="206"/>
      <c r="CP557" s="206"/>
      <c r="CQ557" s="206"/>
      <c r="CR557" s="206"/>
      <c r="CS557" s="206"/>
      <c r="CT557" s="206"/>
      <c r="CU557" s="206"/>
      <c r="CV557" s="206"/>
      <c r="CW557" s="206"/>
      <c r="CX557" s="206"/>
      <c r="CY557" s="206"/>
      <c r="CZ557" s="206"/>
      <c r="DA557" s="206"/>
      <c r="DB557" s="206"/>
      <c r="DC557" s="206"/>
      <c r="DD557" s="206"/>
      <c r="DE557" s="206"/>
      <c r="DF557" s="206"/>
      <c r="DG557" s="206"/>
    </row>
    <row r="558" spans="1:111" s="23" customFormat="1" ht="15" customHeight="1" x14ac:dyDescent="0.25">
      <c r="A558" s="2"/>
      <c r="B558" s="11">
        <v>12</v>
      </c>
      <c r="C558" s="6">
        <v>549</v>
      </c>
      <c r="D558" s="2" t="s">
        <v>2032</v>
      </c>
      <c r="E558" s="2" t="s">
        <v>960</v>
      </c>
      <c r="F558" s="2" t="s">
        <v>1940</v>
      </c>
      <c r="G558" s="2" t="s">
        <v>2033</v>
      </c>
      <c r="H558" s="2" t="s">
        <v>2034</v>
      </c>
      <c r="I558" s="87">
        <v>2832.5</v>
      </c>
      <c r="J558" s="101">
        <v>0</v>
      </c>
      <c r="K558" s="98">
        <v>0</v>
      </c>
      <c r="L558" s="99">
        <v>0</v>
      </c>
      <c r="M558" s="96">
        <f t="shared" si="0"/>
        <v>2832.5</v>
      </c>
      <c r="N558" s="2" t="s">
        <v>183</v>
      </c>
      <c r="O558" s="6" t="s">
        <v>170</v>
      </c>
      <c r="P558" s="2" t="s">
        <v>14</v>
      </c>
      <c r="Q558" s="197">
        <v>44516</v>
      </c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6"/>
      <c r="CC558" s="206"/>
      <c r="CD558" s="206"/>
      <c r="CE558" s="206"/>
      <c r="CF558" s="206"/>
      <c r="CG558" s="206"/>
      <c r="CH558" s="206"/>
      <c r="CI558" s="206"/>
      <c r="CJ558" s="206"/>
      <c r="CK558" s="206"/>
      <c r="CL558" s="206"/>
      <c r="CM558" s="206"/>
      <c r="CN558" s="206"/>
      <c r="CO558" s="206"/>
      <c r="CP558" s="206"/>
      <c r="CQ558" s="206"/>
      <c r="CR558" s="206"/>
      <c r="CS558" s="206"/>
      <c r="CT558" s="206"/>
      <c r="CU558" s="206"/>
      <c r="CV558" s="206"/>
      <c r="CW558" s="206"/>
      <c r="CX558" s="206"/>
      <c r="CY558" s="206"/>
      <c r="CZ558" s="206"/>
      <c r="DA558" s="206"/>
      <c r="DB558" s="206"/>
      <c r="DC558" s="206"/>
      <c r="DD558" s="206"/>
      <c r="DE558" s="206"/>
      <c r="DF558" s="206"/>
      <c r="DG558" s="206"/>
    </row>
    <row r="559" spans="1:111" s="23" customFormat="1" ht="15" customHeight="1" x14ac:dyDescent="0.25">
      <c r="A559" s="2"/>
      <c r="B559" s="11">
        <v>12</v>
      </c>
      <c r="C559" s="6">
        <v>550</v>
      </c>
      <c r="D559" s="2" t="s">
        <v>2035</v>
      </c>
      <c r="E559" s="2" t="s">
        <v>2036</v>
      </c>
      <c r="F559" s="2" t="s">
        <v>997</v>
      </c>
      <c r="G559" s="2" t="s">
        <v>2037</v>
      </c>
      <c r="H559" s="2" t="s">
        <v>2038</v>
      </c>
      <c r="I559" s="87">
        <v>2832.5</v>
      </c>
      <c r="J559" s="101">
        <v>0</v>
      </c>
      <c r="K559" s="98">
        <v>0</v>
      </c>
      <c r="L559" s="99">
        <v>0</v>
      </c>
      <c r="M559" s="96">
        <f t="shared" si="0"/>
        <v>2832.5</v>
      </c>
      <c r="N559" s="2" t="s">
        <v>183</v>
      </c>
      <c r="O559" s="6" t="s">
        <v>170</v>
      </c>
      <c r="P559" s="2" t="s">
        <v>2039</v>
      </c>
      <c r="Q559" s="197">
        <v>44516</v>
      </c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206"/>
      <c r="CF559" s="206"/>
      <c r="CG559" s="206"/>
      <c r="CH559" s="206"/>
      <c r="CI559" s="206"/>
      <c r="CJ559" s="206"/>
      <c r="CK559" s="206"/>
      <c r="CL559" s="206"/>
      <c r="CM559" s="206"/>
      <c r="CN559" s="206"/>
      <c r="CO559" s="206"/>
      <c r="CP559" s="206"/>
      <c r="CQ559" s="206"/>
      <c r="CR559" s="206"/>
      <c r="CS559" s="206"/>
      <c r="CT559" s="206"/>
      <c r="CU559" s="206"/>
      <c r="CV559" s="206"/>
      <c r="CW559" s="206"/>
      <c r="CX559" s="206"/>
      <c r="CY559" s="206"/>
      <c r="CZ559" s="206"/>
      <c r="DA559" s="206"/>
      <c r="DB559" s="206"/>
      <c r="DC559" s="206"/>
      <c r="DD559" s="206"/>
      <c r="DE559" s="206"/>
      <c r="DF559" s="206"/>
      <c r="DG559" s="206"/>
    </row>
    <row r="560" spans="1:111" s="23" customFormat="1" ht="15" customHeight="1" x14ac:dyDescent="0.25">
      <c r="A560" s="6"/>
      <c r="B560" s="48">
        <v>12</v>
      </c>
      <c r="C560" s="6">
        <v>551</v>
      </c>
      <c r="D560" s="6" t="s">
        <v>2040</v>
      </c>
      <c r="E560" s="6" t="s">
        <v>2041</v>
      </c>
      <c r="F560" s="6" t="s">
        <v>2042</v>
      </c>
      <c r="G560" s="6" t="s">
        <v>2043</v>
      </c>
      <c r="H560" s="6" t="s">
        <v>2044</v>
      </c>
      <c r="I560" s="87">
        <v>2832.5</v>
      </c>
      <c r="J560" s="101"/>
      <c r="K560" s="98"/>
      <c r="L560" s="99"/>
      <c r="M560" s="96">
        <f t="shared" si="0"/>
        <v>2832.5</v>
      </c>
      <c r="N560" s="2" t="s">
        <v>183</v>
      </c>
      <c r="O560" s="6" t="s">
        <v>612</v>
      </c>
      <c r="P560" s="2" t="s">
        <v>2039</v>
      </c>
      <c r="Q560" s="197">
        <v>44728</v>
      </c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6"/>
      <c r="CC560" s="206"/>
      <c r="CD560" s="206"/>
      <c r="CE560" s="206"/>
      <c r="CF560" s="206"/>
      <c r="CG560" s="206"/>
      <c r="CH560" s="206"/>
      <c r="CI560" s="206"/>
      <c r="CJ560" s="206"/>
      <c r="CK560" s="206"/>
      <c r="CL560" s="206"/>
      <c r="CM560" s="206"/>
      <c r="CN560" s="206"/>
      <c r="CO560" s="206"/>
      <c r="CP560" s="206"/>
      <c r="CQ560" s="206"/>
      <c r="CR560" s="206"/>
      <c r="CS560" s="206"/>
      <c r="CT560" s="206"/>
      <c r="CU560" s="206"/>
      <c r="CV560" s="206"/>
      <c r="CW560" s="206"/>
      <c r="CX560" s="206"/>
      <c r="CY560" s="206"/>
      <c r="CZ560" s="206"/>
      <c r="DA560" s="206"/>
      <c r="DB560" s="206"/>
      <c r="DC560" s="206"/>
      <c r="DD560" s="206"/>
      <c r="DE560" s="206"/>
      <c r="DF560" s="206"/>
      <c r="DG560" s="206"/>
    </row>
    <row r="561" spans="1:111" s="23" customFormat="1" ht="15" customHeight="1" x14ac:dyDescent="0.25">
      <c r="A561" s="2"/>
      <c r="B561" s="11">
        <v>12</v>
      </c>
      <c r="C561" s="6">
        <v>552</v>
      </c>
      <c r="D561" s="2" t="s">
        <v>2045</v>
      </c>
      <c r="E561" s="2" t="s">
        <v>945</v>
      </c>
      <c r="F561" s="2" t="s">
        <v>2046</v>
      </c>
      <c r="G561" s="2" t="s">
        <v>2047</v>
      </c>
      <c r="H561" s="2" t="s">
        <v>2048</v>
      </c>
      <c r="I561" s="87">
        <v>2293.81</v>
      </c>
      <c r="J561" s="101">
        <v>0</v>
      </c>
      <c r="K561" s="98">
        <v>0</v>
      </c>
      <c r="L561" s="99">
        <v>0</v>
      </c>
      <c r="M561" s="96">
        <f t="shared" si="0"/>
        <v>2293.81</v>
      </c>
      <c r="N561" s="2" t="s">
        <v>183</v>
      </c>
      <c r="O561" s="6" t="s">
        <v>170</v>
      </c>
      <c r="P561" s="2" t="s">
        <v>2039</v>
      </c>
      <c r="Q561" s="197">
        <v>44608</v>
      </c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6"/>
      <c r="CC561" s="206"/>
      <c r="CD561" s="206"/>
      <c r="CE561" s="206"/>
      <c r="CF561" s="206"/>
      <c r="CG561" s="206"/>
      <c r="CH561" s="206"/>
      <c r="CI561" s="206"/>
      <c r="CJ561" s="206"/>
      <c r="CK561" s="206"/>
      <c r="CL561" s="206"/>
      <c r="CM561" s="206"/>
      <c r="CN561" s="206"/>
      <c r="CO561" s="206"/>
      <c r="CP561" s="206"/>
      <c r="CQ561" s="206"/>
      <c r="CR561" s="206"/>
      <c r="CS561" s="206"/>
      <c r="CT561" s="206"/>
      <c r="CU561" s="206"/>
      <c r="CV561" s="206"/>
      <c r="CW561" s="206"/>
      <c r="CX561" s="206"/>
      <c r="CY561" s="206"/>
      <c r="CZ561" s="206"/>
      <c r="DA561" s="206"/>
      <c r="DB561" s="206"/>
      <c r="DC561" s="206"/>
      <c r="DD561" s="206"/>
      <c r="DE561" s="206"/>
      <c r="DF561" s="206"/>
      <c r="DG561" s="206"/>
    </row>
    <row r="562" spans="1:111" s="23" customFormat="1" ht="15" customHeight="1" x14ac:dyDescent="0.25">
      <c r="A562" s="2"/>
      <c r="B562" s="11">
        <v>14</v>
      </c>
      <c r="C562" s="6">
        <v>553</v>
      </c>
      <c r="D562" s="2" t="s">
        <v>2049</v>
      </c>
      <c r="E562" s="2" t="s">
        <v>952</v>
      </c>
      <c r="F562" s="2" t="s">
        <v>921</v>
      </c>
      <c r="G562" s="2" t="s">
        <v>2050</v>
      </c>
      <c r="H562" s="2" t="s">
        <v>2051</v>
      </c>
      <c r="I562" s="87">
        <v>3105</v>
      </c>
      <c r="J562" s="101">
        <v>0</v>
      </c>
      <c r="K562" s="98">
        <v>0</v>
      </c>
      <c r="L562" s="99">
        <v>0</v>
      </c>
      <c r="M562" s="96">
        <f t="shared" si="0"/>
        <v>3105</v>
      </c>
      <c r="N562" s="2" t="s">
        <v>182</v>
      </c>
      <c r="O562" s="6" t="s">
        <v>120</v>
      </c>
      <c r="P562" s="2" t="s">
        <v>14</v>
      </c>
      <c r="Q562" s="197">
        <v>43556</v>
      </c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6"/>
      <c r="CC562" s="206"/>
      <c r="CD562" s="206"/>
      <c r="CE562" s="206"/>
      <c r="CF562" s="206"/>
      <c r="CG562" s="206"/>
      <c r="CH562" s="206"/>
      <c r="CI562" s="206"/>
      <c r="CJ562" s="206"/>
      <c r="CK562" s="206"/>
      <c r="CL562" s="206"/>
      <c r="CM562" s="206"/>
      <c r="CN562" s="206"/>
      <c r="CO562" s="206"/>
      <c r="CP562" s="206"/>
      <c r="CQ562" s="206"/>
      <c r="CR562" s="206"/>
      <c r="CS562" s="206"/>
      <c r="CT562" s="206"/>
      <c r="CU562" s="206"/>
      <c r="CV562" s="206"/>
      <c r="CW562" s="206"/>
      <c r="CX562" s="206"/>
      <c r="CY562" s="206"/>
      <c r="CZ562" s="206"/>
      <c r="DA562" s="206"/>
      <c r="DB562" s="206"/>
      <c r="DC562" s="206"/>
      <c r="DD562" s="206"/>
      <c r="DE562" s="206"/>
      <c r="DF562" s="206"/>
      <c r="DG562" s="206"/>
    </row>
    <row r="563" spans="1:111" s="23" customFormat="1" ht="15" customHeight="1" x14ac:dyDescent="0.25">
      <c r="A563" s="2"/>
      <c r="B563" s="11">
        <v>14</v>
      </c>
      <c r="C563" s="6">
        <v>554</v>
      </c>
      <c r="D563" s="2" t="s">
        <v>2052</v>
      </c>
      <c r="E563" s="2" t="s">
        <v>2053</v>
      </c>
      <c r="F563" s="2" t="s">
        <v>921</v>
      </c>
      <c r="G563" s="2" t="s">
        <v>2054</v>
      </c>
      <c r="H563" s="2" t="s">
        <v>2055</v>
      </c>
      <c r="I563" s="87">
        <v>3105</v>
      </c>
      <c r="J563" s="101">
        <v>0</v>
      </c>
      <c r="K563" s="98">
        <v>0</v>
      </c>
      <c r="L563" s="99">
        <v>0</v>
      </c>
      <c r="M563" s="96">
        <f t="shared" si="0"/>
        <v>3105</v>
      </c>
      <c r="N563" s="2" t="s">
        <v>182</v>
      </c>
      <c r="O563" s="6" t="s">
        <v>2056</v>
      </c>
      <c r="P563" s="2" t="s">
        <v>14</v>
      </c>
      <c r="Q563" s="197">
        <v>43710</v>
      </c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6"/>
      <c r="CC563" s="206"/>
      <c r="CD563" s="206"/>
      <c r="CE563" s="206"/>
      <c r="CF563" s="206"/>
      <c r="CG563" s="206"/>
      <c r="CH563" s="206"/>
      <c r="CI563" s="206"/>
      <c r="CJ563" s="206"/>
      <c r="CK563" s="206"/>
      <c r="CL563" s="206"/>
      <c r="CM563" s="206"/>
      <c r="CN563" s="206"/>
      <c r="CO563" s="206"/>
      <c r="CP563" s="206"/>
      <c r="CQ563" s="206"/>
      <c r="CR563" s="206"/>
      <c r="CS563" s="206"/>
      <c r="CT563" s="206"/>
      <c r="CU563" s="206"/>
      <c r="CV563" s="206"/>
      <c r="CW563" s="206"/>
      <c r="CX563" s="206"/>
      <c r="CY563" s="206"/>
      <c r="CZ563" s="206"/>
      <c r="DA563" s="206"/>
      <c r="DB563" s="206"/>
      <c r="DC563" s="206"/>
      <c r="DD563" s="206"/>
      <c r="DE563" s="206"/>
      <c r="DF563" s="206"/>
      <c r="DG563" s="206"/>
    </row>
    <row r="564" spans="1:111" s="23" customFormat="1" ht="15" customHeight="1" x14ac:dyDescent="0.25">
      <c r="A564" s="6"/>
      <c r="B564" s="48">
        <v>14</v>
      </c>
      <c r="C564" s="6">
        <v>555</v>
      </c>
      <c r="D564" s="6" t="s">
        <v>1857</v>
      </c>
      <c r="E564" s="6" t="s">
        <v>981</v>
      </c>
      <c r="F564" s="6" t="s">
        <v>952</v>
      </c>
      <c r="G564" s="6" t="s">
        <v>2057</v>
      </c>
      <c r="H564" s="6" t="s">
        <v>1858</v>
      </c>
      <c r="I564" s="87">
        <v>3105</v>
      </c>
      <c r="J564" s="101">
        <v>0</v>
      </c>
      <c r="K564" s="98">
        <v>0</v>
      </c>
      <c r="L564" s="99">
        <v>0</v>
      </c>
      <c r="M564" s="96">
        <f t="shared" si="0"/>
        <v>3105</v>
      </c>
      <c r="N564" s="2" t="s">
        <v>182</v>
      </c>
      <c r="O564" s="6" t="s">
        <v>120</v>
      </c>
      <c r="P564" s="2" t="s">
        <v>14</v>
      </c>
      <c r="Q564" s="197">
        <v>44816</v>
      </c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6"/>
      <c r="CC564" s="206"/>
      <c r="CD564" s="206"/>
      <c r="CE564" s="206"/>
      <c r="CF564" s="206"/>
      <c r="CG564" s="206"/>
      <c r="CH564" s="206"/>
      <c r="CI564" s="206"/>
      <c r="CJ564" s="206"/>
      <c r="CK564" s="206"/>
      <c r="CL564" s="206"/>
      <c r="CM564" s="206"/>
      <c r="CN564" s="206"/>
      <c r="CO564" s="206"/>
      <c r="CP564" s="206"/>
      <c r="CQ564" s="206"/>
      <c r="CR564" s="206"/>
      <c r="CS564" s="206"/>
      <c r="CT564" s="206"/>
      <c r="CU564" s="206"/>
      <c r="CV564" s="206"/>
      <c r="CW564" s="206"/>
      <c r="CX564" s="206"/>
      <c r="CY564" s="206"/>
      <c r="CZ564" s="206"/>
      <c r="DA564" s="206"/>
      <c r="DB564" s="206"/>
      <c r="DC564" s="206"/>
      <c r="DD564" s="206"/>
      <c r="DE564" s="206"/>
      <c r="DF564" s="206"/>
      <c r="DG564" s="206"/>
    </row>
    <row r="565" spans="1:111" s="23" customFormat="1" ht="15" customHeight="1" x14ac:dyDescent="0.25">
      <c r="A565" s="2"/>
      <c r="B565" s="11">
        <v>15</v>
      </c>
      <c r="C565" s="6">
        <v>556</v>
      </c>
      <c r="D565" s="2" t="s">
        <v>2058</v>
      </c>
      <c r="E565" s="6" t="s">
        <v>1005</v>
      </c>
      <c r="F565" s="6" t="s">
        <v>920</v>
      </c>
      <c r="G565" s="6" t="s">
        <v>1184</v>
      </c>
      <c r="H565" s="6" t="s">
        <v>2059</v>
      </c>
      <c r="I565" s="87">
        <v>4175.6405999999997</v>
      </c>
      <c r="J565" s="101">
        <v>0</v>
      </c>
      <c r="K565" s="98">
        <v>0</v>
      </c>
      <c r="L565" s="99">
        <v>0</v>
      </c>
      <c r="M565" s="96">
        <f t="shared" si="0"/>
        <v>4175.6405999999997</v>
      </c>
      <c r="N565" s="6" t="s">
        <v>1479</v>
      </c>
      <c r="O565" s="6" t="s">
        <v>612</v>
      </c>
      <c r="P565" s="6" t="s">
        <v>14</v>
      </c>
      <c r="Q565" s="193">
        <v>42767</v>
      </c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6"/>
      <c r="CC565" s="206"/>
      <c r="CD565" s="206"/>
      <c r="CE565" s="206"/>
      <c r="CF565" s="206"/>
      <c r="CG565" s="206"/>
      <c r="CH565" s="206"/>
      <c r="CI565" s="206"/>
      <c r="CJ565" s="206"/>
      <c r="CK565" s="206"/>
      <c r="CL565" s="206"/>
      <c r="CM565" s="206"/>
      <c r="CN565" s="206"/>
      <c r="CO565" s="206"/>
      <c r="CP565" s="206"/>
      <c r="CQ565" s="206"/>
      <c r="CR565" s="206"/>
      <c r="CS565" s="206"/>
      <c r="CT565" s="206"/>
      <c r="CU565" s="206"/>
      <c r="CV565" s="206"/>
      <c r="CW565" s="206"/>
      <c r="CX565" s="206"/>
      <c r="CY565" s="206"/>
      <c r="CZ565" s="206"/>
      <c r="DA565" s="206"/>
      <c r="DB565" s="206"/>
      <c r="DC565" s="206"/>
      <c r="DD565" s="206"/>
      <c r="DE565" s="206"/>
      <c r="DF565" s="206"/>
      <c r="DG565" s="206"/>
    </row>
    <row r="566" spans="1:111" s="23" customFormat="1" ht="15" customHeight="1" x14ac:dyDescent="0.25">
      <c r="A566" s="5" t="s">
        <v>1374</v>
      </c>
      <c r="B566" s="51">
        <v>15</v>
      </c>
      <c r="C566" s="6">
        <v>557</v>
      </c>
      <c r="D566" s="5" t="s">
        <v>2060</v>
      </c>
      <c r="E566" s="5" t="s">
        <v>2061</v>
      </c>
      <c r="F566" s="5" t="s">
        <v>922</v>
      </c>
      <c r="G566" s="5" t="s">
        <v>2062</v>
      </c>
      <c r="H566" s="5" t="s">
        <v>2063</v>
      </c>
      <c r="I566" s="87">
        <v>4175.6405999999997</v>
      </c>
      <c r="J566" s="101">
        <v>0</v>
      </c>
      <c r="K566" s="98">
        <v>0</v>
      </c>
      <c r="L566" s="99" t="s">
        <v>2064</v>
      </c>
      <c r="M566" s="96">
        <f t="shared" si="0"/>
        <v>4175.6405999999997</v>
      </c>
      <c r="N566" s="6" t="s">
        <v>1479</v>
      </c>
      <c r="O566" s="6" t="s">
        <v>1911</v>
      </c>
      <c r="P566" s="6" t="s">
        <v>14</v>
      </c>
      <c r="Q566" s="188">
        <v>42383</v>
      </c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6"/>
      <c r="CC566" s="206"/>
      <c r="CD566" s="206"/>
      <c r="CE566" s="206"/>
      <c r="CF566" s="206"/>
      <c r="CG566" s="206"/>
      <c r="CH566" s="206"/>
      <c r="CI566" s="206"/>
      <c r="CJ566" s="206"/>
      <c r="CK566" s="206"/>
      <c r="CL566" s="206"/>
      <c r="CM566" s="206"/>
      <c r="CN566" s="206"/>
      <c r="CO566" s="206"/>
      <c r="CP566" s="206"/>
      <c r="CQ566" s="206"/>
      <c r="CR566" s="206"/>
      <c r="CS566" s="206"/>
      <c r="CT566" s="206"/>
      <c r="CU566" s="206"/>
      <c r="CV566" s="206"/>
      <c r="CW566" s="206"/>
      <c r="CX566" s="206"/>
      <c r="CY566" s="206"/>
      <c r="CZ566" s="206"/>
      <c r="DA566" s="206"/>
      <c r="DB566" s="206"/>
      <c r="DC566" s="206"/>
      <c r="DD566" s="206"/>
      <c r="DE566" s="206"/>
      <c r="DF566" s="206"/>
      <c r="DG566" s="206"/>
    </row>
    <row r="567" spans="1:111" s="23" customFormat="1" ht="15" customHeight="1" x14ac:dyDescent="0.25">
      <c r="A567" s="2"/>
      <c r="B567" s="11">
        <v>15</v>
      </c>
      <c r="C567" s="6">
        <v>558</v>
      </c>
      <c r="D567" s="2" t="s">
        <v>2065</v>
      </c>
      <c r="E567" s="2" t="s">
        <v>1064</v>
      </c>
      <c r="F567" s="2" t="s">
        <v>942</v>
      </c>
      <c r="G567" s="2" t="s">
        <v>2066</v>
      </c>
      <c r="H567" s="2" t="s">
        <v>2067</v>
      </c>
      <c r="I567" s="87">
        <v>4370.9080000000004</v>
      </c>
      <c r="J567" s="101">
        <v>0</v>
      </c>
      <c r="K567" s="98">
        <v>0</v>
      </c>
      <c r="L567" s="99">
        <v>0</v>
      </c>
      <c r="M567" s="96">
        <f t="shared" si="0"/>
        <v>4370.9080000000004</v>
      </c>
      <c r="N567" s="6" t="s">
        <v>1479</v>
      </c>
      <c r="O567" s="6" t="s">
        <v>1911</v>
      </c>
      <c r="P567" s="6" t="s">
        <v>14</v>
      </c>
      <c r="Q567" s="188">
        <v>44487</v>
      </c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  <c r="CC567" s="206"/>
      <c r="CD567" s="206"/>
      <c r="CE567" s="206"/>
      <c r="CF567" s="206"/>
      <c r="CG567" s="206"/>
      <c r="CH567" s="206"/>
      <c r="CI567" s="206"/>
      <c r="CJ567" s="206"/>
      <c r="CK567" s="206"/>
      <c r="CL567" s="206"/>
      <c r="CM567" s="206"/>
      <c r="CN567" s="206"/>
      <c r="CO567" s="206"/>
      <c r="CP567" s="206"/>
      <c r="CQ567" s="206"/>
      <c r="CR567" s="206"/>
      <c r="CS567" s="206"/>
      <c r="CT567" s="206"/>
      <c r="CU567" s="206"/>
      <c r="CV567" s="206"/>
      <c r="CW567" s="206"/>
      <c r="CX567" s="206"/>
      <c r="CY567" s="206"/>
      <c r="CZ567" s="206"/>
      <c r="DA567" s="206"/>
      <c r="DB567" s="206"/>
      <c r="DC567" s="206"/>
      <c r="DD567" s="206"/>
      <c r="DE567" s="206"/>
      <c r="DF567" s="206"/>
      <c r="DG567" s="206"/>
    </row>
    <row r="568" spans="1:111" s="21" customFormat="1" ht="15" customHeight="1" x14ac:dyDescent="0.25">
      <c r="A568" s="2"/>
      <c r="B568" s="11">
        <v>29</v>
      </c>
      <c r="C568" s="6">
        <v>559</v>
      </c>
      <c r="D568" s="2" t="s">
        <v>2068</v>
      </c>
      <c r="E568" s="2" t="s">
        <v>1016</v>
      </c>
      <c r="F568" s="2" t="s">
        <v>1070</v>
      </c>
      <c r="G568" s="2" t="s">
        <v>2069</v>
      </c>
      <c r="H568" s="2" t="s">
        <v>2070</v>
      </c>
      <c r="I568" s="87">
        <v>4243.6000000000004</v>
      </c>
      <c r="J568" s="101">
        <v>0</v>
      </c>
      <c r="K568" s="98">
        <v>0</v>
      </c>
      <c r="L568" s="99">
        <v>0</v>
      </c>
      <c r="M568" s="96">
        <f t="shared" si="0"/>
        <v>4243.6000000000004</v>
      </c>
      <c r="N568" s="6" t="s">
        <v>1479</v>
      </c>
      <c r="O568" s="6" t="s">
        <v>1911</v>
      </c>
      <c r="P568" s="6" t="s">
        <v>14</v>
      </c>
      <c r="Q568" s="188">
        <v>44501</v>
      </c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6"/>
      <c r="CC568" s="206"/>
      <c r="CD568" s="206"/>
      <c r="CE568" s="206"/>
      <c r="CF568" s="206"/>
      <c r="CG568" s="206"/>
      <c r="CH568" s="206"/>
      <c r="CI568" s="206"/>
      <c r="CJ568" s="206"/>
      <c r="CK568" s="206"/>
      <c r="CL568" s="206"/>
      <c r="CM568" s="206"/>
      <c r="CN568" s="206"/>
      <c r="CO568" s="206"/>
      <c r="CP568" s="206"/>
      <c r="CQ568" s="206"/>
      <c r="CR568" s="206"/>
      <c r="CS568" s="206"/>
      <c r="CT568" s="206"/>
      <c r="CU568" s="206"/>
      <c r="CV568" s="206"/>
      <c r="CW568" s="206"/>
      <c r="CX568" s="206"/>
      <c r="CY568" s="206"/>
      <c r="CZ568" s="206"/>
      <c r="DA568" s="206"/>
      <c r="DB568" s="206"/>
      <c r="DC568" s="206"/>
      <c r="DD568" s="206"/>
      <c r="DE568" s="206"/>
      <c r="DF568" s="206"/>
      <c r="DG568" s="206"/>
    </row>
    <row r="569" spans="1:111" s="23" customFormat="1" ht="15" customHeight="1" x14ac:dyDescent="0.25">
      <c r="A569" s="6"/>
      <c r="B569" s="48">
        <v>16</v>
      </c>
      <c r="C569" s="6">
        <v>560</v>
      </c>
      <c r="D569" s="2" t="s">
        <v>2071</v>
      </c>
      <c r="E569" s="2" t="s">
        <v>2072</v>
      </c>
      <c r="F569" s="2" t="s">
        <v>964</v>
      </c>
      <c r="G569" s="2" t="s">
        <v>2073</v>
      </c>
      <c r="H569" s="2" t="s">
        <v>2074</v>
      </c>
      <c r="I569" s="87">
        <v>3919.6547</v>
      </c>
      <c r="J569" s="101">
        <v>0</v>
      </c>
      <c r="K569" s="98">
        <v>0</v>
      </c>
      <c r="L569" s="99">
        <v>0</v>
      </c>
      <c r="M569" s="96">
        <f t="shared" si="0"/>
        <v>3919.6547</v>
      </c>
      <c r="N569" s="2" t="s">
        <v>566</v>
      </c>
      <c r="O569" s="6" t="s">
        <v>612</v>
      </c>
      <c r="P569" s="2" t="s">
        <v>14</v>
      </c>
      <c r="Q569" s="193">
        <v>42278</v>
      </c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6"/>
      <c r="CC569" s="206"/>
      <c r="CD569" s="206"/>
      <c r="CE569" s="206"/>
      <c r="CF569" s="206"/>
      <c r="CG569" s="206"/>
      <c r="CH569" s="206"/>
      <c r="CI569" s="206"/>
      <c r="CJ569" s="206"/>
      <c r="CK569" s="206"/>
      <c r="CL569" s="206"/>
      <c r="CM569" s="206"/>
      <c r="CN569" s="206"/>
      <c r="CO569" s="206"/>
      <c r="CP569" s="206"/>
      <c r="CQ569" s="206"/>
      <c r="CR569" s="206"/>
      <c r="CS569" s="206"/>
      <c r="CT569" s="206"/>
      <c r="CU569" s="206"/>
      <c r="CV569" s="206"/>
      <c r="CW569" s="206"/>
      <c r="CX569" s="206"/>
      <c r="CY569" s="206"/>
      <c r="CZ569" s="206"/>
      <c r="DA569" s="206"/>
      <c r="DB569" s="206"/>
      <c r="DC569" s="206"/>
      <c r="DD569" s="206"/>
      <c r="DE569" s="206"/>
      <c r="DF569" s="206"/>
      <c r="DG569" s="206"/>
    </row>
    <row r="570" spans="1:111" s="23" customFormat="1" ht="15" customHeight="1" x14ac:dyDescent="0.25">
      <c r="A570" s="6"/>
      <c r="B570" s="11">
        <v>17</v>
      </c>
      <c r="C570" s="6">
        <v>561</v>
      </c>
      <c r="D570" s="2" t="s">
        <v>2075</v>
      </c>
      <c r="E570" s="2" t="s">
        <v>962</v>
      </c>
      <c r="F570" s="2" t="s">
        <v>974</v>
      </c>
      <c r="G570" s="2" t="s">
        <v>1236</v>
      </c>
      <c r="H570" s="2" t="s">
        <v>2076</v>
      </c>
      <c r="I570" s="87">
        <v>3130.8601000000003</v>
      </c>
      <c r="J570" s="101">
        <v>0</v>
      </c>
      <c r="K570" s="98">
        <v>0</v>
      </c>
      <c r="L570" s="99">
        <v>0</v>
      </c>
      <c r="M570" s="96">
        <f t="shared" si="0"/>
        <v>3130.8601000000003</v>
      </c>
      <c r="N570" s="6" t="s">
        <v>1461</v>
      </c>
      <c r="O570" s="2" t="s">
        <v>596</v>
      </c>
      <c r="P570" s="6" t="s">
        <v>14</v>
      </c>
      <c r="Q570" s="193">
        <v>42583</v>
      </c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6"/>
      <c r="CC570" s="206"/>
      <c r="CD570" s="206"/>
      <c r="CE570" s="206"/>
      <c r="CF570" s="206"/>
      <c r="CG570" s="206"/>
      <c r="CH570" s="206"/>
      <c r="CI570" s="206"/>
      <c r="CJ570" s="206"/>
      <c r="CK570" s="206"/>
      <c r="CL570" s="206"/>
      <c r="CM570" s="206"/>
      <c r="CN570" s="206"/>
      <c r="CO570" s="206"/>
      <c r="CP570" s="206"/>
      <c r="CQ570" s="206"/>
      <c r="CR570" s="206"/>
      <c r="CS570" s="206"/>
      <c r="CT570" s="206"/>
      <c r="CU570" s="206"/>
      <c r="CV570" s="206"/>
      <c r="CW570" s="206"/>
      <c r="CX570" s="206"/>
      <c r="CY570" s="206"/>
      <c r="CZ570" s="206"/>
      <c r="DA570" s="206"/>
      <c r="DB570" s="206"/>
      <c r="DC570" s="206"/>
      <c r="DD570" s="206"/>
      <c r="DE570" s="206"/>
      <c r="DF570" s="206"/>
      <c r="DG570" s="206"/>
    </row>
    <row r="571" spans="1:111" s="23" customFormat="1" ht="15" customHeight="1" x14ac:dyDescent="0.25">
      <c r="A571" s="151" t="s">
        <v>1449</v>
      </c>
      <c r="B571" s="150">
        <v>17</v>
      </c>
      <c r="C571" s="6">
        <v>562</v>
      </c>
      <c r="D571" s="151" t="s">
        <v>2077</v>
      </c>
      <c r="E571" s="151" t="s">
        <v>967</v>
      </c>
      <c r="F571" s="151" t="s">
        <v>957</v>
      </c>
      <c r="G571" s="151" t="s">
        <v>1327</v>
      </c>
      <c r="H571" s="151" t="s">
        <v>2078</v>
      </c>
      <c r="I571" s="87">
        <v>4645.9077000000007</v>
      </c>
      <c r="J571" s="101">
        <v>0</v>
      </c>
      <c r="K571" s="98">
        <v>0</v>
      </c>
      <c r="L571" s="99" t="s">
        <v>2079</v>
      </c>
      <c r="M571" s="96">
        <f t="shared" si="0"/>
        <v>4645.9077000000007</v>
      </c>
      <c r="N571" s="6" t="s">
        <v>1461</v>
      </c>
      <c r="O571" s="6" t="s">
        <v>1911</v>
      </c>
      <c r="P571" s="2" t="s">
        <v>14</v>
      </c>
      <c r="Q571" s="196">
        <v>41410</v>
      </c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6"/>
      <c r="CC571" s="206"/>
      <c r="CD571" s="206"/>
      <c r="CE571" s="206"/>
      <c r="CF571" s="206"/>
      <c r="CG571" s="206"/>
      <c r="CH571" s="206"/>
      <c r="CI571" s="206"/>
      <c r="CJ571" s="206"/>
      <c r="CK571" s="206"/>
      <c r="CL571" s="206"/>
      <c r="CM571" s="206"/>
      <c r="CN571" s="206"/>
      <c r="CO571" s="206"/>
      <c r="CP571" s="206"/>
      <c r="CQ571" s="206"/>
      <c r="CR571" s="206"/>
      <c r="CS571" s="206"/>
      <c r="CT571" s="206"/>
      <c r="CU571" s="206"/>
      <c r="CV571" s="206"/>
      <c r="CW571" s="206"/>
      <c r="CX571" s="206"/>
      <c r="CY571" s="206"/>
      <c r="CZ571" s="206"/>
      <c r="DA571" s="206"/>
      <c r="DB571" s="206"/>
      <c r="DC571" s="206"/>
      <c r="DD571" s="206"/>
      <c r="DE571" s="206"/>
      <c r="DF571" s="206"/>
      <c r="DG571" s="206"/>
    </row>
    <row r="572" spans="1:111" s="23" customFormat="1" ht="15" customHeight="1" x14ac:dyDescent="0.25">
      <c r="A572" s="2"/>
      <c r="B572" s="11">
        <v>17</v>
      </c>
      <c r="C572" s="6">
        <v>563</v>
      </c>
      <c r="D572" s="2" t="s">
        <v>2080</v>
      </c>
      <c r="E572" s="2" t="s">
        <v>992</v>
      </c>
      <c r="F572" s="2" t="s">
        <v>2081</v>
      </c>
      <c r="G572" s="2" t="s">
        <v>2082</v>
      </c>
      <c r="H572" s="2" t="s">
        <v>2083</v>
      </c>
      <c r="I572" s="87">
        <v>3130.8601000000003</v>
      </c>
      <c r="J572" s="101">
        <v>0</v>
      </c>
      <c r="K572" s="98">
        <v>0</v>
      </c>
      <c r="L572" s="99">
        <v>0</v>
      </c>
      <c r="M572" s="96">
        <f t="shared" si="0"/>
        <v>3130.8601000000003</v>
      </c>
      <c r="N572" s="6" t="s">
        <v>1461</v>
      </c>
      <c r="O572" s="6" t="s">
        <v>596</v>
      </c>
      <c r="P572" s="2" t="s">
        <v>14</v>
      </c>
      <c r="Q572" s="196">
        <v>44522</v>
      </c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6"/>
      <c r="CC572" s="206"/>
      <c r="CD572" s="206"/>
      <c r="CE572" s="206"/>
      <c r="CF572" s="206"/>
      <c r="CG572" s="206"/>
      <c r="CH572" s="206"/>
      <c r="CI572" s="206"/>
      <c r="CJ572" s="206"/>
      <c r="CK572" s="206"/>
      <c r="CL572" s="206"/>
      <c r="CM572" s="206"/>
      <c r="CN572" s="206"/>
      <c r="CO572" s="206"/>
      <c r="CP572" s="206"/>
      <c r="CQ572" s="206"/>
      <c r="CR572" s="206"/>
      <c r="CS572" s="206"/>
      <c r="CT572" s="206"/>
      <c r="CU572" s="206"/>
      <c r="CV572" s="206"/>
      <c r="CW572" s="206"/>
      <c r="CX572" s="206"/>
      <c r="CY572" s="206"/>
      <c r="CZ572" s="206"/>
      <c r="DA572" s="206"/>
      <c r="DB572" s="206"/>
      <c r="DC572" s="206"/>
      <c r="DD572" s="206"/>
      <c r="DE572" s="206"/>
      <c r="DF572" s="206"/>
      <c r="DG572" s="206"/>
    </row>
    <row r="573" spans="1:111" s="23" customFormat="1" ht="15" customHeight="1" x14ac:dyDescent="0.25">
      <c r="A573" s="6"/>
      <c r="B573" s="11">
        <v>18</v>
      </c>
      <c r="C573" s="6">
        <v>564</v>
      </c>
      <c r="D573" s="6" t="s">
        <v>2088</v>
      </c>
      <c r="E573" s="6" t="s">
        <v>981</v>
      </c>
      <c r="F573" s="6" t="s">
        <v>942</v>
      </c>
      <c r="G573" s="6" t="s">
        <v>2089</v>
      </c>
      <c r="H573" s="6" t="s">
        <v>2090</v>
      </c>
      <c r="I573" s="87">
        <v>3260.25</v>
      </c>
      <c r="J573" s="101">
        <v>0</v>
      </c>
      <c r="K573" s="98">
        <v>0</v>
      </c>
      <c r="L573" s="99">
        <v>0</v>
      </c>
      <c r="M573" s="96">
        <f t="shared" si="0"/>
        <v>3260.25</v>
      </c>
      <c r="N573" s="4" t="s">
        <v>275</v>
      </c>
      <c r="O573" s="4" t="s">
        <v>2091</v>
      </c>
      <c r="P573" s="2" t="s">
        <v>14</v>
      </c>
      <c r="Q573" s="196">
        <v>44518</v>
      </c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6"/>
      <c r="CC573" s="206"/>
      <c r="CD573" s="206"/>
      <c r="CE573" s="206"/>
      <c r="CF573" s="206"/>
      <c r="CG573" s="206"/>
      <c r="CH573" s="206"/>
      <c r="CI573" s="206"/>
      <c r="CJ573" s="206"/>
      <c r="CK573" s="206"/>
      <c r="CL573" s="206"/>
      <c r="CM573" s="206"/>
      <c r="CN573" s="206"/>
      <c r="CO573" s="206"/>
      <c r="CP573" s="206"/>
      <c r="CQ573" s="206"/>
      <c r="CR573" s="206"/>
      <c r="CS573" s="206"/>
      <c r="CT573" s="206"/>
      <c r="CU573" s="206"/>
      <c r="CV573" s="206"/>
      <c r="CW573" s="206"/>
      <c r="CX573" s="206"/>
      <c r="CY573" s="206"/>
      <c r="CZ573" s="206"/>
      <c r="DA573" s="206"/>
      <c r="DB573" s="206"/>
      <c r="DC573" s="206"/>
      <c r="DD573" s="206"/>
      <c r="DE573" s="206"/>
      <c r="DF573" s="206"/>
      <c r="DG573" s="206"/>
    </row>
    <row r="574" spans="1:111" s="23" customFormat="1" ht="15" customHeight="1" x14ac:dyDescent="0.25">
      <c r="A574" s="164" t="s">
        <v>887</v>
      </c>
      <c r="B574" s="165">
        <v>19</v>
      </c>
      <c r="C574" s="6">
        <v>565</v>
      </c>
      <c r="D574" s="164" t="s">
        <v>2092</v>
      </c>
      <c r="E574" s="164" t="s">
        <v>1010</v>
      </c>
      <c r="F574" s="164" t="s">
        <v>1000</v>
      </c>
      <c r="G574" s="164" t="s">
        <v>2093</v>
      </c>
      <c r="H574" s="164" t="s">
        <v>2094</v>
      </c>
      <c r="I574" s="87">
        <v>3182.7000000000003</v>
      </c>
      <c r="J574" s="101">
        <v>0</v>
      </c>
      <c r="K574" s="98">
        <v>0</v>
      </c>
      <c r="L574" s="99"/>
      <c r="M574" s="96">
        <f t="shared" si="0"/>
        <v>3182.7000000000003</v>
      </c>
      <c r="N574" s="4" t="s">
        <v>773</v>
      </c>
      <c r="O574" s="152" t="s">
        <v>13</v>
      </c>
      <c r="P574" s="2" t="s">
        <v>14</v>
      </c>
      <c r="Q574" s="196">
        <v>44013</v>
      </c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6"/>
      <c r="CC574" s="206"/>
      <c r="CD574" s="206"/>
      <c r="CE574" s="206"/>
      <c r="CF574" s="206"/>
      <c r="CG574" s="206"/>
      <c r="CH574" s="206"/>
      <c r="CI574" s="206"/>
      <c r="CJ574" s="206"/>
      <c r="CK574" s="206"/>
      <c r="CL574" s="206"/>
      <c r="CM574" s="206"/>
      <c r="CN574" s="206"/>
      <c r="CO574" s="206"/>
      <c r="CP574" s="206"/>
      <c r="CQ574" s="206"/>
      <c r="CR574" s="206"/>
      <c r="CS574" s="206"/>
      <c r="CT574" s="206"/>
      <c r="CU574" s="206"/>
      <c r="CV574" s="206"/>
      <c r="CW574" s="206"/>
      <c r="CX574" s="206"/>
      <c r="CY574" s="206"/>
      <c r="CZ574" s="206"/>
      <c r="DA574" s="206"/>
      <c r="DB574" s="206"/>
      <c r="DC574" s="206"/>
      <c r="DD574" s="206"/>
      <c r="DE574" s="206"/>
      <c r="DF574" s="206"/>
      <c r="DG574" s="206"/>
    </row>
    <row r="575" spans="1:111" s="23" customFormat="1" ht="15" customHeight="1" x14ac:dyDescent="0.25">
      <c r="A575" s="32" t="s">
        <v>2095</v>
      </c>
      <c r="B575" s="49">
        <v>19</v>
      </c>
      <c r="C575" s="6">
        <v>566</v>
      </c>
      <c r="D575" s="32" t="s">
        <v>2096</v>
      </c>
      <c r="E575" s="32" t="s">
        <v>1959</v>
      </c>
      <c r="F575" s="32" t="s">
        <v>1102</v>
      </c>
      <c r="G575" s="32" t="s">
        <v>2097</v>
      </c>
      <c r="H575" s="32" t="s">
        <v>2098</v>
      </c>
      <c r="I575" s="87">
        <v>2832.5</v>
      </c>
      <c r="J575" s="101">
        <v>0</v>
      </c>
      <c r="K575" s="98">
        <v>0</v>
      </c>
      <c r="L575" s="99">
        <v>0</v>
      </c>
      <c r="M575" s="96">
        <f t="shared" si="0"/>
        <v>2832.5</v>
      </c>
      <c r="N575" s="4" t="s">
        <v>773</v>
      </c>
      <c r="O575" s="152" t="s">
        <v>13</v>
      </c>
      <c r="P575" s="2" t="s">
        <v>14</v>
      </c>
      <c r="Q575" s="196">
        <v>44501</v>
      </c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6"/>
      <c r="CC575" s="206"/>
      <c r="CD575" s="206"/>
      <c r="CE575" s="206"/>
      <c r="CF575" s="206"/>
      <c r="CG575" s="206"/>
      <c r="CH575" s="206"/>
      <c r="CI575" s="206"/>
      <c r="CJ575" s="206"/>
      <c r="CK575" s="206"/>
      <c r="CL575" s="206"/>
      <c r="CM575" s="206"/>
      <c r="CN575" s="206"/>
      <c r="CO575" s="206"/>
      <c r="CP575" s="206"/>
      <c r="CQ575" s="206"/>
      <c r="CR575" s="206"/>
      <c r="CS575" s="206"/>
      <c r="CT575" s="206"/>
      <c r="CU575" s="206"/>
      <c r="CV575" s="206"/>
      <c r="CW575" s="206"/>
      <c r="CX575" s="206"/>
      <c r="CY575" s="206"/>
      <c r="CZ575" s="206"/>
      <c r="DA575" s="206"/>
      <c r="DB575" s="206"/>
      <c r="DC575" s="206"/>
      <c r="DD575" s="206"/>
      <c r="DE575" s="206"/>
      <c r="DF575" s="206"/>
      <c r="DG575" s="206"/>
    </row>
    <row r="576" spans="1:111" s="23" customFormat="1" ht="15" customHeight="1" x14ac:dyDescent="0.25">
      <c r="A576" s="6"/>
      <c r="B576" s="48">
        <v>21</v>
      </c>
      <c r="C576" s="6">
        <v>567</v>
      </c>
      <c r="D576" s="2" t="s">
        <v>2099</v>
      </c>
      <c r="E576" s="2" t="s">
        <v>1009</v>
      </c>
      <c r="F576" s="2" t="s">
        <v>931</v>
      </c>
      <c r="G576" s="2" t="s">
        <v>2100</v>
      </c>
      <c r="H576" s="2" t="s">
        <v>2101</v>
      </c>
      <c r="I576" s="87">
        <v>3728.5382</v>
      </c>
      <c r="J576" s="101">
        <v>0</v>
      </c>
      <c r="K576" s="98">
        <v>0</v>
      </c>
      <c r="L576" s="99">
        <v>0</v>
      </c>
      <c r="M576" s="96">
        <f t="shared" si="0"/>
        <v>3728.5382</v>
      </c>
      <c r="N576" s="2" t="s">
        <v>877</v>
      </c>
      <c r="O576" s="6" t="s">
        <v>287</v>
      </c>
      <c r="P576" s="2" t="s">
        <v>14</v>
      </c>
      <c r="Q576" s="193">
        <v>43381</v>
      </c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6"/>
      <c r="CC576" s="206"/>
      <c r="CD576" s="206"/>
      <c r="CE576" s="206"/>
      <c r="CF576" s="206"/>
      <c r="CG576" s="206"/>
      <c r="CH576" s="206"/>
      <c r="CI576" s="206"/>
      <c r="CJ576" s="206"/>
      <c r="CK576" s="206"/>
      <c r="CL576" s="206"/>
      <c r="CM576" s="206"/>
      <c r="CN576" s="206"/>
      <c r="CO576" s="206"/>
      <c r="CP576" s="206"/>
      <c r="CQ576" s="206"/>
      <c r="CR576" s="206"/>
      <c r="CS576" s="206"/>
      <c r="CT576" s="206"/>
      <c r="CU576" s="206"/>
      <c r="CV576" s="206"/>
      <c r="CW576" s="206"/>
      <c r="CX576" s="206"/>
      <c r="CY576" s="206"/>
      <c r="CZ576" s="206"/>
      <c r="DA576" s="206"/>
      <c r="DB576" s="206"/>
      <c r="DC576" s="206"/>
      <c r="DD576" s="206"/>
      <c r="DE576" s="206"/>
      <c r="DF576" s="206"/>
      <c r="DG576" s="206"/>
    </row>
    <row r="577" spans="1:111" s="23" customFormat="1" ht="15" customHeight="1" x14ac:dyDescent="0.25">
      <c r="A577" s="6"/>
      <c r="B577" s="48">
        <v>21</v>
      </c>
      <c r="C577" s="6">
        <v>568</v>
      </c>
      <c r="D577" s="2" t="s">
        <v>2102</v>
      </c>
      <c r="E577" s="2" t="s">
        <v>2103</v>
      </c>
      <c r="F577" s="2" t="s">
        <v>907</v>
      </c>
      <c r="G577" s="2" t="s">
        <v>2104</v>
      </c>
      <c r="H577" s="2" t="s">
        <v>2105</v>
      </c>
      <c r="I577" s="87">
        <v>5791.4531000000006</v>
      </c>
      <c r="J577" s="101">
        <v>0</v>
      </c>
      <c r="K577" s="98">
        <v>0</v>
      </c>
      <c r="L577" s="99">
        <v>0</v>
      </c>
      <c r="M577" s="96">
        <f t="shared" si="0"/>
        <v>5791.4531000000006</v>
      </c>
      <c r="N577" s="2" t="s">
        <v>877</v>
      </c>
      <c r="O577" s="2" t="s">
        <v>1539</v>
      </c>
      <c r="P577" s="2" t="s">
        <v>14</v>
      </c>
      <c r="Q577" s="193">
        <v>43570</v>
      </c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6"/>
      <c r="CC577" s="206"/>
      <c r="CD577" s="206"/>
      <c r="CE577" s="206"/>
      <c r="CF577" s="206"/>
      <c r="CG577" s="206"/>
      <c r="CH577" s="206"/>
      <c r="CI577" s="206"/>
      <c r="CJ577" s="206"/>
      <c r="CK577" s="206"/>
      <c r="CL577" s="206"/>
      <c r="CM577" s="206"/>
      <c r="CN577" s="206"/>
      <c r="CO577" s="206"/>
      <c r="CP577" s="206"/>
      <c r="CQ577" s="206"/>
      <c r="CR577" s="206"/>
      <c r="CS577" s="206"/>
      <c r="CT577" s="206"/>
      <c r="CU577" s="206"/>
      <c r="CV577" s="206"/>
      <c r="CW577" s="206"/>
      <c r="CX577" s="206"/>
      <c r="CY577" s="206"/>
      <c r="CZ577" s="206"/>
      <c r="DA577" s="206"/>
      <c r="DB577" s="206"/>
      <c r="DC577" s="206"/>
      <c r="DD577" s="206"/>
      <c r="DE577" s="206"/>
      <c r="DF577" s="206"/>
      <c r="DG577" s="206"/>
    </row>
    <row r="578" spans="1:111" s="23" customFormat="1" ht="15" customHeight="1" x14ac:dyDescent="0.25">
      <c r="A578" s="2"/>
      <c r="B578" s="11">
        <v>21</v>
      </c>
      <c r="C578" s="6">
        <v>569</v>
      </c>
      <c r="D578" s="2" t="s">
        <v>2106</v>
      </c>
      <c r="E578" s="2" t="s">
        <v>1091</v>
      </c>
      <c r="F578" s="2" t="s">
        <v>1533</v>
      </c>
      <c r="G578" s="2" t="s">
        <v>2107</v>
      </c>
      <c r="H578" s="2" t="s">
        <v>2108</v>
      </c>
      <c r="I578" s="87">
        <v>5133.6230000000005</v>
      </c>
      <c r="J578" s="101">
        <v>0</v>
      </c>
      <c r="K578" s="98">
        <v>0</v>
      </c>
      <c r="L578" s="99">
        <v>0</v>
      </c>
      <c r="M578" s="96">
        <f t="shared" si="0"/>
        <v>5133.6230000000005</v>
      </c>
      <c r="N578" s="2" t="s">
        <v>877</v>
      </c>
      <c r="O578" s="2" t="s">
        <v>1539</v>
      </c>
      <c r="P578" s="2" t="s">
        <v>14</v>
      </c>
      <c r="Q578" s="193">
        <v>43570</v>
      </c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6"/>
      <c r="CC578" s="206"/>
      <c r="CD578" s="206"/>
      <c r="CE578" s="206"/>
      <c r="CF578" s="206"/>
      <c r="CG578" s="206"/>
      <c r="CH578" s="206"/>
      <c r="CI578" s="206"/>
      <c r="CJ578" s="206"/>
      <c r="CK578" s="206"/>
      <c r="CL578" s="206"/>
      <c r="CM578" s="206"/>
      <c r="CN578" s="206"/>
      <c r="CO578" s="206"/>
      <c r="CP578" s="206"/>
      <c r="CQ578" s="206"/>
      <c r="CR578" s="206"/>
      <c r="CS578" s="206"/>
      <c r="CT578" s="206"/>
      <c r="CU578" s="206"/>
      <c r="CV578" s="206"/>
      <c r="CW578" s="206"/>
      <c r="CX578" s="206"/>
      <c r="CY578" s="206"/>
      <c r="CZ578" s="206"/>
      <c r="DA578" s="206"/>
      <c r="DB578" s="206"/>
      <c r="DC578" s="206"/>
      <c r="DD578" s="206"/>
      <c r="DE578" s="206"/>
      <c r="DF578" s="206"/>
      <c r="DG578" s="206"/>
    </row>
    <row r="579" spans="1:111" s="23" customFormat="1" ht="15" customHeight="1" x14ac:dyDescent="0.25">
      <c r="A579" s="5" t="s">
        <v>1374</v>
      </c>
      <c r="B579" s="51">
        <v>21</v>
      </c>
      <c r="C579" s="6">
        <v>570</v>
      </c>
      <c r="D579" s="5" t="s">
        <v>2109</v>
      </c>
      <c r="E579" s="5" t="s">
        <v>933</v>
      </c>
      <c r="F579" s="5" t="s">
        <v>1005</v>
      </c>
      <c r="G579" s="5" t="s">
        <v>1277</v>
      </c>
      <c r="H579" s="5" t="s">
        <v>2110</v>
      </c>
      <c r="I579" s="87">
        <v>3474.8697999999999</v>
      </c>
      <c r="J579" s="101">
        <v>0</v>
      </c>
      <c r="K579" s="98">
        <v>0</v>
      </c>
      <c r="L579" s="99" t="s">
        <v>2111</v>
      </c>
      <c r="M579" s="96">
        <f t="shared" si="0"/>
        <v>3474.8697999999999</v>
      </c>
      <c r="N579" s="2" t="s">
        <v>877</v>
      </c>
      <c r="O579" s="2" t="s">
        <v>13</v>
      </c>
      <c r="P579" s="2" t="s">
        <v>14</v>
      </c>
      <c r="Q579" s="193">
        <v>43678</v>
      </c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6"/>
      <c r="CC579" s="206"/>
      <c r="CD579" s="206"/>
      <c r="CE579" s="206"/>
      <c r="CF579" s="206"/>
      <c r="CG579" s="206"/>
      <c r="CH579" s="206"/>
      <c r="CI579" s="206"/>
      <c r="CJ579" s="206"/>
      <c r="CK579" s="206"/>
      <c r="CL579" s="206"/>
      <c r="CM579" s="206"/>
      <c r="CN579" s="206"/>
      <c r="CO579" s="206"/>
      <c r="CP579" s="206"/>
      <c r="CQ579" s="206"/>
      <c r="CR579" s="206"/>
      <c r="CS579" s="206"/>
      <c r="CT579" s="206"/>
      <c r="CU579" s="206"/>
      <c r="CV579" s="206"/>
      <c r="CW579" s="206"/>
      <c r="CX579" s="206"/>
      <c r="CY579" s="206"/>
      <c r="CZ579" s="206"/>
      <c r="DA579" s="206"/>
      <c r="DB579" s="206"/>
      <c r="DC579" s="206"/>
      <c r="DD579" s="206"/>
      <c r="DE579" s="206"/>
      <c r="DF579" s="206"/>
      <c r="DG579" s="206"/>
    </row>
    <row r="580" spans="1:111" s="23" customFormat="1" ht="15" customHeight="1" x14ac:dyDescent="0.25">
      <c r="A580" s="2"/>
      <c r="B580" s="11">
        <v>21</v>
      </c>
      <c r="C580" s="6">
        <v>571</v>
      </c>
      <c r="D580" s="2" t="s">
        <v>2112</v>
      </c>
      <c r="E580" s="2" t="s">
        <v>958</v>
      </c>
      <c r="F580" s="2" t="s">
        <v>2113</v>
      </c>
      <c r="G580" s="2" t="s">
        <v>1176</v>
      </c>
      <c r="H580" s="2" t="s">
        <v>2114</v>
      </c>
      <c r="I580" s="87">
        <v>6409.4531000000006</v>
      </c>
      <c r="J580" s="101">
        <v>0</v>
      </c>
      <c r="K580" s="98">
        <v>0</v>
      </c>
      <c r="L580" s="99">
        <v>0</v>
      </c>
      <c r="M580" s="96">
        <f t="shared" si="0"/>
        <v>6409.4531000000006</v>
      </c>
      <c r="N580" s="2" t="s">
        <v>877</v>
      </c>
      <c r="O580" s="2" t="s">
        <v>1539</v>
      </c>
      <c r="P580" s="2" t="s">
        <v>2039</v>
      </c>
      <c r="Q580" s="193">
        <v>43784</v>
      </c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6"/>
      <c r="CC580" s="206"/>
      <c r="CD580" s="206"/>
      <c r="CE580" s="206"/>
      <c r="CF580" s="206"/>
      <c r="CG580" s="206"/>
      <c r="CH580" s="206"/>
      <c r="CI580" s="206"/>
      <c r="CJ580" s="206"/>
      <c r="CK580" s="206"/>
      <c r="CL580" s="206"/>
      <c r="CM580" s="206"/>
      <c r="CN580" s="206"/>
      <c r="CO580" s="206"/>
      <c r="CP580" s="206"/>
      <c r="CQ580" s="206"/>
      <c r="CR580" s="206"/>
      <c r="CS580" s="206"/>
      <c r="CT580" s="206"/>
      <c r="CU580" s="206"/>
      <c r="CV580" s="206"/>
      <c r="CW580" s="206"/>
      <c r="CX580" s="206"/>
      <c r="CY580" s="206"/>
      <c r="CZ580" s="206"/>
      <c r="DA580" s="206"/>
      <c r="DB580" s="206"/>
      <c r="DC580" s="206"/>
      <c r="DD580" s="206"/>
      <c r="DE580" s="206"/>
      <c r="DF580" s="206"/>
      <c r="DG580" s="206"/>
    </row>
    <row r="581" spans="1:111" s="23" customFormat="1" ht="15" customHeight="1" x14ac:dyDescent="0.25">
      <c r="A581" s="5" t="s">
        <v>1374</v>
      </c>
      <c r="B581" s="51">
        <v>21</v>
      </c>
      <c r="C581" s="6">
        <v>572</v>
      </c>
      <c r="D581" s="5" t="s">
        <v>2115</v>
      </c>
      <c r="E581" s="5" t="s">
        <v>2116</v>
      </c>
      <c r="F581" s="5" t="s">
        <v>2117</v>
      </c>
      <c r="G581" s="5" t="s">
        <v>2118</v>
      </c>
      <c r="H581" s="5" t="s">
        <v>2119</v>
      </c>
      <c r="I581" s="87">
        <v>3824.5445</v>
      </c>
      <c r="J581" s="101">
        <v>0</v>
      </c>
      <c r="K581" s="98">
        <v>0</v>
      </c>
      <c r="L581" s="99" t="s">
        <v>2120</v>
      </c>
      <c r="M581" s="96">
        <f t="shared" si="0"/>
        <v>3824.5445</v>
      </c>
      <c r="N581" s="2" t="s">
        <v>877</v>
      </c>
      <c r="O581" s="2" t="s">
        <v>612</v>
      </c>
      <c r="P581" s="2" t="s">
        <v>14</v>
      </c>
      <c r="Q581" s="193">
        <v>44083</v>
      </c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6"/>
      <c r="CC581" s="206"/>
      <c r="CD581" s="206"/>
      <c r="CE581" s="206"/>
      <c r="CF581" s="206"/>
      <c r="CG581" s="206"/>
      <c r="CH581" s="206"/>
      <c r="CI581" s="206"/>
      <c r="CJ581" s="206"/>
      <c r="CK581" s="206"/>
      <c r="CL581" s="206"/>
      <c r="CM581" s="206"/>
      <c r="CN581" s="206"/>
      <c r="CO581" s="206"/>
      <c r="CP581" s="206"/>
      <c r="CQ581" s="206"/>
      <c r="CR581" s="206"/>
      <c r="CS581" s="206"/>
      <c r="CT581" s="206"/>
      <c r="CU581" s="206"/>
      <c r="CV581" s="206"/>
      <c r="CW581" s="206"/>
      <c r="CX581" s="206"/>
      <c r="CY581" s="206"/>
      <c r="CZ581" s="206"/>
      <c r="DA581" s="206"/>
      <c r="DB581" s="206"/>
      <c r="DC581" s="206"/>
      <c r="DD581" s="206"/>
      <c r="DE581" s="206"/>
      <c r="DF581" s="206"/>
      <c r="DG581" s="206"/>
    </row>
    <row r="582" spans="1:111" s="23" customFormat="1" ht="15" customHeight="1" x14ac:dyDescent="0.25">
      <c r="A582" s="2"/>
      <c r="B582" s="11">
        <v>21</v>
      </c>
      <c r="C582" s="6">
        <v>573</v>
      </c>
      <c r="D582" s="2" t="s">
        <v>2121</v>
      </c>
      <c r="E582" s="2" t="s">
        <v>992</v>
      </c>
      <c r="F582" s="2" t="s">
        <v>2122</v>
      </c>
      <c r="G582" s="2" t="s">
        <v>1225</v>
      </c>
      <c r="H582" s="2" t="s">
        <v>2123</v>
      </c>
      <c r="I582" s="87">
        <v>4692.68</v>
      </c>
      <c r="J582" s="101">
        <v>0</v>
      </c>
      <c r="K582" s="98">
        <v>0</v>
      </c>
      <c r="L582" s="99">
        <v>0</v>
      </c>
      <c r="M582" s="96">
        <f t="shared" si="0"/>
        <v>4692.68</v>
      </c>
      <c r="N582" s="2" t="s">
        <v>877</v>
      </c>
      <c r="O582" s="2" t="s">
        <v>26</v>
      </c>
      <c r="P582" s="2" t="s">
        <v>2039</v>
      </c>
      <c r="Q582" s="193">
        <v>44585</v>
      </c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6"/>
      <c r="CC582" s="206"/>
      <c r="CD582" s="206"/>
      <c r="CE582" s="206"/>
      <c r="CF582" s="206"/>
      <c r="CG582" s="206"/>
      <c r="CH582" s="206"/>
      <c r="CI582" s="206"/>
      <c r="CJ582" s="206"/>
      <c r="CK582" s="206"/>
      <c r="CL582" s="206"/>
      <c r="CM582" s="206"/>
      <c r="CN582" s="206"/>
      <c r="CO582" s="206"/>
      <c r="CP582" s="206"/>
      <c r="CQ582" s="206"/>
      <c r="CR582" s="206"/>
      <c r="CS582" s="206"/>
      <c r="CT582" s="206"/>
      <c r="CU582" s="206"/>
      <c r="CV582" s="206"/>
      <c r="CW582" s="206"/>
      <c r="CX582" s="206"/>
      <c r="CY582" s="206"/>
      <c r="CZ582" s="206"/>
      <c r="DA582" s="206"/>
      <c r="DB582" s="206"/>
      <c r="DC582" s="206"/>
      <c r="DD582" s="206"/>
      <c r="DE582" s="206"/>
      <c r="DF582" s="206"/>
      <c r="DG582" s="206"/>
    </row>
    <row r="583" spans="1:111" s="23" customFormat="1" ht="15" customHeight="1" x14ac:dyDescent="0.25">
      <c r="A583" s="2"/>
      <c r="B583" s="11">
        <v>21</v>
      </c>
      <c r="C583" s="6">
        <v>574</v>
      </c>
      <c r="D583" s="2" t="s">
        <v>2124</v>
      </c>
      <c r="E583" s="2" t="s">
        <v>1530</v>
      </c>
      <c r="F583" s="2" t="s">
        <v>1025</v>
      </c>
      <c r="G583" s="2" t="s">
        <v>1243</v>
      </c>
      <c r="H583" s="2" t="s">
        <v>2125</v>
      </c>
      <c r="I583" s="87">
        <v>4721.6230000000005</v>
      </c>
      <c r="J583" s="101">
        <v>0</v>
      </c>
      <c r="K583" s="98">
        <v>0</v>
      </c>
      <c r="L583" s="99">
        <v>0</v>
      </c>
      <c r="M583" s="96">
        <f t="shared" si="0"/>
        <v>4721.6230000000005</v>
      </c>
      <c r="N583" s="2" t="s">
        <v>877</v>
      </c>
      <c r="O583" s="2" t="s">
        <v>2126</v>
      </c>
      <c r="P583" s="2" t="s">
        <v>14</v>
      </c>
      <c r="Q583" s="193">
        <v>44602</v>
      </c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  <c r="CC583" s="206"/>
      <c r="CD583" s="206"/>
      <c r="CE583" s="206"/>
      <c r="CF583" s="206"/>
      <c r="CG583" s="206"/>
      <c r="CH583" s="206"/>
      <c r="CI583" s="206"/>
      <c r="CJ583" s="206"/>
      <c r="CK583" s="206"/>
      <c r="CL583" s="206"/>
      <c r="CM583" s="206"/>
      <c r="CN583" s="206"/>
      <c r="CO583" s="206"/>
      <c r="CP583" s="206"/>
      <c r="CQ583" s="206"/>
      <c r="CR583" s="206"/>
      <c r="CS583" s="206"/>
      <c r="CT583" s="206"/>
      <c r="CU583" s="206"/>
      <c r="CV583" s="206"/>
      <c r="CW583" s="206"/>
      <c r="CX583" s="206"/>
      <c r="CY583" s="206"/>
      <c r="CZ583" s="206"/>
      <c r="DA583" s="206"/>
      <c r="DB583" s="206"/>
      <c r="DC583" s="206"/>
      <c r="DD583" s="206"/>
      <c r="DE583" s="206"/>
      <c r="DF583" s="206"/>
      <c r="DG583" s="206"/>
    </row>
    <row r="584" spans="1:111" s="23" customFormat="1" ht="15" customHeight="1" x14ac:dyDescent="0.25">
      <c r="A584" s="6"/>
      <c r="B584" s="48">
        <v>21</v>
      </c>
      <c r="C584" s="6">
        <v>575</v>
      </c>
      <c r="D584" s="6" t="s">
        <v>2127</v>
      </c>
      <c r="E584" s="6" t="s">
        <v>1973</v>
      </c>
      <c r="F584" s="6" t="s">
        <v>902</v>
      </c>
      <c r="G584" s="6" t="s">
        <v>2128</v>
      </c>
      <c r="H584" s="6" t="s">
        <v>2129</v>
      </c>
      <c r="I584" s="87">
        <v>5665</v>
      </c>
      <c r="J584" s="101">
        <v>0</v>
      </c>
      <c r="K584" s="98">
        <v>0</v>
      </c>
      <c r="L584" s="99">
        <v>0</v>
      </c>
      <c r="M584" s="96">
        <f t="shared" si="0"/>
        <v>5665</v>
      </c>
      <c r="N584" s="2" t="s">
        <v>877</v>
      </c>
      <c r="O584" s="2" t="s">
        <v>2126</v>
      </c>
      <c r="P584" s="2" t="s">
        <v>14</v>
      </c>
      <c r="Q584" s="193">
        <v>44606</v>
      </c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  <c r="CC584" s="206"/>
      <c r="CD584" s="206"/>
      <c r="CE584" s="206"/>
      <c r="CF584" s="206"/>
      <c r="CG584" s="206"/>
      <c r="CH584" s="206"/>
      <c r="CI584" s="206"/>
      <c r="CJ584" s="206"/>
      <c r="CK584" s="206"/>
      <c r="CL584" s="206"/>
      <c r="CM584" s="206"/>
      <c r="CN584" s="206"/>
      <c r="CO584" s="206"/>
      <c r="CP584" s="206"/>
      <c r="CQ584" s="206"/>
      <c r="CR584" s="206"/>
      <c r="CS584" s="206"/>
      <c r="CT584" s="206"/>
      <c r="CU584" s="206"/>
      <c r="CV584" s="206"/>
      <c r="CW584" s="206"/>
      <c r="CX584" s="206"/>
      <c r="CY584" s="206"/>
      <c r="CZ584" s="206"/>
      <c r="DA584" s="206"/>
      <c r="DB584" s="206"/>
      <c r="DC584" s="206"/>
      <c r="DD584" s="206"/>
      <c r="DE584" s="206"/>
      <c r="DF584" s="206"/>
      <c r="DG584" s="206"/>
    </row>
    <row r="585" spans="1:111" s="23" customFormat="1" ht="15" customHeight="1" x14ac:dyDescent="0.25">
      <c r="A585" s="2"/>
      <c r="B585" s="11">
        <v>21</v>
      </c>
      <c r="C585" s="6">
        <v>576</v>
      </c>
      <c r="D585" s="2" t="s">
        <v>2130</v>
      </c>
      <c r="E585" s="2" t="s">
        <v>1513</v>
      </c>
      <c r="F585" s="2" t="s">
        <v>2017</v>
      </c>
      <c r="G585" s="2" t="s">
        <v>1335</v>
      </c>
      <c r="H585" s="2" t="s">
        <v>2131</v>
      </c>
      <c r="I585" s="87">
        <v>5665</v>
      </c>
      <c r="J585" s="101">
        <v>0</v>
      </c>
      <c r="K585" s="98">
        <v>0</v>
      </c>
      <c r="L585" s="99">
        <v>0</v>
      </c>
      <c r="M585" s="96">
        <f t="shared" si="0"/>
        <v>5665</v>
      </c>
      <c r="N585" s="2" t="s">
        <v>877</v>
      </c>
      <c r="O585" s="2" t="s">
        <v>287</v>
      </c>
      <c r="P585" s="2" t="s">
        <v>14</v>
      </c>
      <c r="Q585" s="193">
        <v>44621</v>
      </c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6"/>
      <c r="CC585" s="206"/>
      <c r="CD585" s="206"/>
      <c r="CE585" s="206"/>
      <c r="CF585" s="206"/>
      <c r="CG585" s="206"/>
      <c r="CH585" s="206"/>
      <c r="CI585" s="206"/>
      <c r="CJ585" s="206"/>
      <c r="CK585" s="206"/>
      <c r="CL585" s="206"/>
      <c r="CM585" s="206"/>
      <c r="CN585" s="206"/>
      <c r="CO585" s="206"/>
      <c r="CP585" s="206"/>
      <c r="CQ585" s="206"/>
      <c r="CR585" s="206"/>
      <c r="CS585" s="206"/>
      <c r="CT585" s="206"/>
      <c r="CU585" s="206"/>
      <c r="CV585" s="206"/>
      <c r="CW585" s="206"/>
      <c r="CX585" s="206"/>
      <c r="CY585" s="206"/>
      <c r="CZ585" s="206"/>
      <c r="DA585" s="206"/>
      <c r="DB585" s="206"/>
      <c r="DC585" s="206"/>
      <c r="DD585" s="206"/>
      <c r="DE585" s="206"/>
      <c r="DF585" s="206"/>
      <c r="DG585" s="206"/>
    </row>
    <row r="586" spans="1:111" s="23" customFormat="1" ht="15" customHeight="1" x14ac:dyDescent="0.25">
      <c r="A586" s="6"/>
      <c r="B586" s="48">
        <v>21</v>
      </c>
      <c r="C586" s="6">
        <v>577</v>
      </c>
      <c r="D586" s="6" t="s">
        <v>2132</v>
      </c>
      <c r="E586" s="6" t="s">
        <v>2133</v>
      </c>
      <c r="F586" s="6" t="s">
        <v>1940</v>
      </c>
      <c r="G586" s="6" t="s">
        <v>1378</v>
      </c>
      <c r="H586" s="6" t="s">
        <v>2134</v>
      </c>
      <c r="I586" s="87">
        <v>5665</v>
      </c>
      <c r="J586" s="101">
        <v>0</v>
      </c>
      <c r="K586" s="98">
        <v>0</v>
      </c>
      <c r="L586" s="99">
        <v>0</v>
      </c>
      <c r="M586" s="96">
        <f t="shared" si="0"/>
        <v>5665</v>
      </c>
      <c r="N586" s="2" t="s">
        <v>877</v>
      </c>
      <c r="O586" s="2" t="s">
        <v>2135</v>
      </c>
      <c r="P586" s="2" t="s">
        <v>2039</v>
      </c>
      <c r="Q586" s="193">
        <v>44696</v>
      </c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6"/>
      <c r="CC586" s="206"/>
      <c r="CD586" s="206"/>
      <c r="CE586" s="206"/>
      <c r="CF586" s="206"/>
      <c r="CG586" s="206"/>
      <c r="CH586" s="206"/>
      <c r="CI586" s="206"/>
      <c r="CJ586" s="206"/>
      <c r="CK586" s="206"/>
      <c r="CL586" s="206"/>
      <c r="CM586" s="206"/>
      <c r="CN586" s="206"/>
      <c r="CO586" s="206"/>
      <c r="CP586" s="206"/>
      <c r="CQ586" s="206"/>
      <c r="CR586" s="206"/>
      <c r="CS586" s="206"/>
      <c r="CT586" s="206"/>
      <c r="CU586" s="206"/>
      <c r="CV586" s="206"/>
      <c r="CW586" s="206"/>
      <c r="CX586" s="206"/>
      <c r="CY586" s="206"/>
      <c r="CZ586" s="206"/>
      <c r="DA586" s="206"/>
      <c r="DB586" s="206"/>
      <c r="DC586" s="206"/>
      <c r="DD586" s="206"/>
      <c r="DE586" s="206"/>
      <c r="DF586" s="206"/>
      <c r="DG586" s="206"/>
    </row>
    <row r="587" spans="1:111" s="23" customFormat="1" ht="15" customHeight="1" x14ac:dyDescent="0.25">
      <c r="A587" s="5" t="s">
        <v>1374</v>
      </c>
      <c r="B587" s="51">
        <v>21</v>
      </c>
      <c r="C587" s="6">
        <v>578</v>
      </c>
      <c r="D587" s="5" t="s">
        <v>2136</v>
      </c>
      <c r="E587" s="5" t="s">
        <v>1470</v>
      </c>
      <c r="F587" s="5" t="s">
        <v>940</v>
      </c>
      <c r="G587" s="5" t="s">
        <v>1171</v>
      </c>
      <c r="H587" s="5" t="s">
        <v>2137</v>
      </c>
      <c r="I587" s="87">
        <v>4326</v>
      </c>
      <c r="J587" s="101">
        <v>0</v>
      </c>
      <c r="K587" s="98">
        <v>0</v>
      </c>
      <c r="L587" s="99" t="s">
        <v>2138</v>
      </c>
      <c r="M587" s="96">
        <f t="shared" ref="M587:M648" si="1">I587</f>
        <v>4326</v>
      </c>
      <c r="N587" s="2" t="s">
        <v>877</v>
      </c>
      <c r="O587" s="2" t="s">
        <v>2139</v>
      </c>
      <c r="P587" s="2" t="s">
        <v>14</v>
      </c>
      <c r="Q587" s="193">
        <v>44739</v>
      </c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  <c r="BZ587" s="206"/>
      <c r="CA587" s="206"/>
      <c r="CB587" s="206"/>
      <c r="CC587" s="206"/>
      <c r="CD587" s="206"/>
      <c r="CE587" s="206"/>
      <c r="CF587" s="206"/>
      <c r="CG587" s="206"/>
      <c r="CH587" s="206"/>
      <c r="CI587" s="206"/>
      <c r="CJ587" s="206"/>
      <c r="CK587" s="206"/>
      <c r="CL587" s="206"/>
      <c r="CM587" s="206"/>
      <c r="CN587" s="206"/>
      <c r="CO587" s="206"/>
      <c r="CP587" s="206"/>
      <c r="CQ587" s="206"/>
      <c r="CR587" s="206"/>
      <c r="CS587" s="206"/>
      <c r="CT587" s="206"/>
      <c r="CU587" s="206"/>
      <c r="CV587" s="206"/>
      <c r="CW587" s="206"/>
      <c r="CX587" s="206"/>
      <c r="CY587" s="206"/>
      <c r="CZ587" s="206"/>
      <c r="DA587" s="206"/>
      <c r="DB587" s="206"/>
      <c r="DC587" s="206"/>
      <c r="DD587" s="206"/>
      <c r="DE587" s="206"/>
      <c r="DF587" s="206"/>
      <c r="DG587" s="206"/>
    </row>
    <row r="588" spans="1:111" s="23" customFormat="1" ht="15" customHeight="1" x14ac:dyDescent="0.25">
      <c r="A588" s="5" t="s">
        <v>1374</v>
      </c>
      <c r="B588" s="51">
        <v>21</v>
      </c>
      <c r="C588" s="6">
        <v>579</v>
      </c>
      <c r="D588" s="5" t="s">
        <v>2140</v>
      </c>
      <c r="E588" s="5" t="s">
        <v>2141</v>
      </c>
      <c r="F588" s="5" t="s">
        <v>2122</v>
      </c>
      <c r="G588" s="5" t="s">
        <v>2142</v>
      </c>
      <c r="H588" s="5" t="s">
        <v>2143</v>
      </c>
      <c r="I588" s="87">
        <v>5562</v>
      </c>
      <c r="J588" s="101">
        <v>0</v>
      </c>
      <c r="K588" s="98">
        <v>0</v>
      </c>
      <c r="L588" s="99" t="s">
        <v>2144</v>
      </c>
      <c r="M588" s="96">
        <f t="shared" si="1"/>
        <v>5562</v>
      </c>
      <c r="N588" s="2" t="s">
        <v>877</v>
      </c>
      <c r="O588" s="2" t="s">
        <v>2139</v>
      </c>
      <c r="P588" s="2" t="s">
        <v>14</v>
      </c>
      <c r="Q588" s="193">
        <v>44739</v>
      </c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  <c r="AP588" s="206"/>
      <c r="AQ588" s="206"/>
      <c r="AR588" s="206"/>
      <c r="AS588" s="206"/>
      <c r="AT588" s="206"/>
      <c r="AU588" s="206"/>
      <c r="AV588" s="206"/>
      <c r="AW588" s="206"/>
      <c r="AX588" s="206"/>
      <c r="AY588" s="206"/>
      <c r="AZ588" s="206"/>
      <c r="BA588" s="206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  <c r="BZ588" s="206"/>
      <c r="CA588" s="206"/>
      <c r="CB588" s="206"/>
      <c r="CC588" s="206"/>
      <c r="CD588" s="206"/>
      <c r="CE588" s="206"/>
      <c r="CF588" s="206"/>
      <c r="CG588" s="206"/>
      <c r="CH588" s="206"/>
      <c r="CI588" s="206"/>
      <c r="CJ588" s="206"/>
      <c r="CK588" s="206"/>
      <c r="CL588" s="206"/>
      <c r="CM588" s="206"/>
      <c r="CN588" s="206"/>
      <c r="CO588" s="206"/>
      <c r="CP588" s="206"/>
      <c r="CQ588" s="206"/>
      <c r="CR588" s="206"/>
      <c r="CS588" s="206"/>
      <c r="CT588" s="206"/>
      <c r="CU588" s="206"/>
      <c r="CV588" s="206"/>
      <c r="CW588" s="206"/>
      <c r="CX588" s="206"/>
      <c r="CY588" s="206"/>
      <c r="CZ588" s="206"/>
      <c r="DA588" s="206"/>
      <c r="DB588" s="206"/>
      <c r="DC588" s="206"/>
      <c r="DD588" s="206"/>
      <c r="DE588" s="206"/>
      <c r="DF588" s="206"/>
      <c r="DG588" s="206"/>
    </row>
    <row r="589" spans="1:111" s="23" customFormat="1" ht="15" customHeight="1" x14ac:dyDescent="0.25">
      <c r="A589" s="5" t="s">
        <v>1374</v>
      </c>
      <c r="B589" s="51">
        <v>21</v>
      </c>
      <c r="C589" s="6">
        <v>580</v>
      </c>
      <c r="D589" s="5" t="s">
        <v>2145</v>
      </c>
      <c r="E589" s="5" t="s">
        <v>1061</v>
      </c>
      <c r="F589" s="5" t="s">
        <v>2122</v>
      </c>
      <c r="G589" s="5" t="s">
        <v>1163</v>
      </c>
      <c r="H589" s="5" t="s">
        <v>2146</v>
      </c>
      <c r="I589" s="87">
        <v>6180</v>
      </c>
      <c r="J589" s="101">
        <v>0</v>
      </c>
      <c r="K589" s="98">
        <v>0</v>
      </c>
      <c r="L589" s="99" t="s">
        <v>2147</v>
      </c>
      <c r="M589" s="96">
        <f t="shared" si="1"/>
        <v>6180</v>
      </c>
      <c r="N589" s="2" t="s">
        <v>877</v>
      </c>
      <c r="O589" s="2" t="s">
        <v>152</v>
      </c>
      <c r="P589" s="2" t="s">
        <v>14</v>
      </c>
      <c r="Q589" s="193">
        <v>44739</v>
      </c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  <c r="BZ589" s="206"/>
      <c r="CA589" s="206"/>
      <c r="CB589" s="206"/>
      <c r="CC589" s="206"/>
      <c r="CD589" s="206"/>
      <c r="CE589" s="206"/>
      <c r="CF589" s="206"/>
      <c r="CG589" s="206"/>
      <c r="CH589" s="206"/>
      <c r="CI589" s="206"/>
      <c r="CJ589" s="206"/>
      <c r="CK589" s="206"/>
      <c r="CL589" s="206"/>
      <c r="CM589" s="206"/>
      <c r="CN589" s="206"/>
      <c r="CO589" s="206"/>
      <c r="CP589" s="206"/>
      <c r="CQ589" s="206"/>
      <c r="CR589" s="206"/>
      <c r="CS589" s="206"/>
      <c r="CT589" s="206"/>
      <c r="CU589" s="206"/>
      <c r="CV589" s="206"/>
      <c r="CW589" s="206"/>
      <c r="CX589" s="206"/>
      <c r="CY589" s="206"/>
      <c r="CZ589" s="206"/>
      <c r="DA589" s="206"/>
      <c r="DB589" s="206"/>
      <c r="DC589" s="206"/>
      <c r="DD589" s="206"/>
      <c r="DE589" s="206"/>
      <c r="DF589" s="206"/>
      <c r="DG589" s="206"/>
    </row>
    <row r="590" spans="1:111" s="23" customFormat="1" ht="15" customHeight="1" x14ac:dyDescent="0.25">
      <c r="A590" s="6"/>
      <c r="B590" s="48">
        <v>21</v>
      </c>
      <c r="C590" s="6">
        <v>581</v>
      </c>
      <c r="D590" s="6">
        <v>9021618</v>
      </c>
      <c r="E590" s="6" t="s">
        <v>2148</v>
      </c>
      <c r="F590" s="6" t="s">
        <v>2149</v>
      </c>
      <c r="G590" s="6" t="s">
        <v>2150</v>
      </c>
      <c r="H590" s="6" t="s">
        <v>2151</v>
      </c>
      <c r="I590" s="87">
        <v>4692.68</v>
      </c>
      <c r="J590" s="101">
        <v>0</v>
      </c>
      <c r="K590" s="98">
        <v>0</v>
      </c>
      <c r="L590" s="99">
        <v>0</v>
      </c>
      <c r="M590" s="96">
        <f t="shared" si="1"/>
        <v>4692.68</v>
      </c>
      <c r="N590" s="2" t="s">
        <v>877</v>
      </c>
      <c r="O590" s="2" t="s">
        <v>2126</v>
      </c>
      <c r="P590" s="2" t="s">
        <v>14</v>
      </c>
      <c r="Q590" s="193">
        <v>44851</v>
      </c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  <c r="AP590" s="206"/>
      <c r="AQ590" s="206"/>
      <c r="AR590" s="206"/>
      <c r="AS590" s="206"/>
      <c r="AT590" s="206"/>
      <c r="AU590" s="206"/>
      <c r="AV590" s="206"/>
      <c r="AW590" s="206"/>
      <c r="AX590" s="206"/>
      <c r="AY590" s="206"/>
      <c r="AZ590" s="206"/>
      <c r="BA590" s="206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  <c r="BZ590" s="206"/>
      <c r="CA590" s="206"/>
      <c r="CB590" s="206"/>
      <c r="CC590" s="206"/>
      <c r="CD590" s="206"/>
      <c r="CE590" s="206"/>
      <c r="CF590" s="206"/>
      <c r="CG590" s="206"/>
      <c r="CH590" s="206"/>
      <c r="CI590" s="206"/>
      <c r="CJ590" s="206"/>
      <c r="CK590" s="206"/>
      <c r="CL590" s="206"/>
      <c r="CM590" s="206"/>
      <c r="CN590" s="206"/>
      <c r="CO590" s="206"/>
      <c r="CP590" s="206"/>
      <c r="CQ590" s="206"/>
      <c r="CR590" s="206"/>
      <c r="CS590" s="206"/>
      <c r="CT590" s="206"/>
      <c r="CU590" s="206"/>
      <c r="CV590" s="206"/>
      <c r="CW590" s="206"/>
      <c r="CX590" s="206"/>
      <c r="CY590" s="206"/>
      <c r="CZ590" s="206"/>
      <c r="DA590" s="206"/>
      <c r="DB590" s="206"/>
      <c r="DC590" s="206"/>
      <c r="DD590" s="206"/>
      <c r="DE590" s="206"/>
      <c r="DF590" s="206"/>
      <c r="DG590" s="206"/>
    </row>
    <row r="591" spans="1:111" s="23" customFormat="1" ht="15" customHeight="1" x14ac:dyDescent="0.25">
      <c r="A591" s="32" t="s">
        <v>861</v>
      </c>
      <c r="B591" s="49">
        <v>21</v>
      </c>
      <c r="C591" s="6">
        <v>582</v>
      </c>
      <c r="D591" s="32" t="s">
        <v>2152</v>
      </c>
      <c r="E591" s="32" t="s">
        <v>942</v>
      </c>
      <c r="F591" s="32" t="s">
        <v>1022</v>
      </c>
      <c r="G591" s="32" t="s">
        <v>1216</v>
      </c>
      <c r="H591" s="32" t="s">
        <v>2153</v>
      </c>
      <c r="I591" s="87">
        <v>4692.68</v>
      </c>
      <c r="J591" s="101">
        <v>0</v>
      </c>
      <c r="K591" s="98">
        <v>0</v>
      </c>
      <c r="L591" s="99">
        <v>0</v>
      </c>
      <c r="M591" s="96">
        <f t="shared" si="1"/>
        <v>4692.68</v>
      </c>
      <c r="N591" s="2" t="s">
        <v>877</v>
      </c>
      <c r="O591" s="2" t="s">
        <v>2126</v>
      </c>
      <c r="P591" s="2" t="s">
        <v>14</v>
      </c>
      <c r="Q591" s="193">
        <v>44852</v>
      </c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  <c r="AP591" s="206"/>
      <c r="AQ591" s="206"/>
      <c r="AR591" s="206"/>
      <c r="AS591" s="206"/>
      <c r="AT591" s="206"/>
      <c r="AU591" s="206"/>
      <c r="AV591" s="206"/>
      <c r="AW591" s="206"/>
      <c r="AX591" s="206"/>
      <c r="AY591" s="206"/>
      <c r="AZ591" s="206"/>
      <c r="BA591" s="206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  <c r="BZ591" s="206"/>
      <c r="CA591" s="206"/>
      <c r="CB591" s="206"/>
      <c r="CC591" s="206"/>
      <c r="CD591" s="206"/>
      <c r="CE591" s="206"/>
      <c r="CF591" s="206"/>
      <c r="CG591" s="206"/>
      <c r="CH591" s="206"/>
      <c r="CI591" s="206"/>
      <c r="CJ591" s="206"/>
      <c r="CK591" s="206"/>
      <c r="CL591" s="206"/>
      <c r="CM591" s="206"/>
      <c r="CN591" s="206"/>
      <c r="CO591" s="206"/>
      <c r="CP591" s="206"/>
      <c r="CQ591" s="206"/>
      <c r="CR591" s="206"/>
      <c r="CS591" s="206"/>
      <c r="CT591" s="206"/>
      <c r="CU591" s="206"/>
      <c r="CV591" s="206"/>
      <c r="CW591" s="206"/>
      <c r="CX591" s="206"/>
      <c r="CY591" s="206"/>
      <c r="CZ591" s="206"/>
      <c r="DA591" s="206"/>
      <c r="DB591" s="206"/>
      <c r="DC591" s="206"/>
      <c r="DD591" s="206"/>
      <c r="DE591" s="206"/>
      <c r="DF591" s="206"/>
      <c r="DG591" s="206"/>
    </row>
    <row r="592" spans="1:111" s="23" customFormat="1" ht="15" customHeight="1" x14ac:dyDescent="0.25">
      <c r="A592" s="6"/>
      <c r="B592" s="48">
        <v>21</v>
      </c>
      <c r="C592" s="6">
        <v>583</v>
      </c>
      <c r="D592" s="6" t="s">
        <v>2154</v>
      </c>
      <c r="E592" s="6" t="s">
        <v>963</v>
      </c>
      <c r="F592" s="6" t="s">
        <v>1113</v>
      </c>
      <c r="G592" s="6" t="s">
        <v>2155</v>
      </c>
      <c r="H592" s="6" t="s">
        <v>2156</v>
      </c>
      <c r="I592" s="87">
        <v>4692.68</v>
      </c>
      <c r="J592" s="101">
        <v>0</v>
      </c>
      <c r="K592" s="98">
        <v>0</v>
      </c>
      <c r="L592" s="99">
        <v>0</v>
      </c>
      <c r="M592" s="96">
        <f t="shared" si="1"/>
        <v>4692.68</v>
      </c>
      <c r="N592" s="2" t="s">
        <v>877</v>
      </c>
      <c r="O592" s="2" t="s">
        <v>2126</v>
      </c>
      <c r="P592" s="2" t="s">
        <v>14</v>
      </c>
      <c r="Q592" s="193">
        <v>44851</v>
      </c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  <c r="AP592" s="206"/>
      <c r="AQ592" s="206"/>
      <c r="AR592" s="206"/>
      <c r="AS592" s="206"/>
      <c r="AT592" s="206"/>
      <c r="AU592" s="206"/>
      <c r="AV592" s="206"/>
      <c r="AW592" s="206"/>
      <c r="AX592" s="206"/>
      <c r="AY592" s="206"/>
      <c r="AZ592" s="206"/>
      <c r="BA592" s="206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  <c r="BZ592" s="206"/>
      <c r="CA592" s="206"/>
      <c r="CB592" s="206"/>
      <c r="CC592" s="206"/>
      <c r="CD592" s="206"/>
      <c r="CE592" s="206"/>
      <c r="CF592" s="206"/>
      <c r="CG592" s="206"/>
      <c r="CH592" s="206"/>
      <c r="CI592" s="206"/>
      <c r="CJ592" s="206"/>
      <c r="CK592" s="206"/>
      <c r="CL592" s="206"/>
      <c r="CM592" s="206"/>
      <c r="CN592" s="206"/>
      <c r="CO592" s="206"/>
      <c r="CP592" s="206"/>
      <c r="CQ592" s="206"/>
      <c r="CR592" s="206"/>
      <c r="CS592" s="206"/>
      <c r="CT592" s="206"/>
      <c r="CU592" s="206"/>
      <c r="CV592" s="206"/>
      <c r="CW592" s="206"/>
      <c r="CX592" s="206"/>
      <c r="CY592" s="206"/>
      <c r="CZ592" s="206"/>
      <c r="DA592" s="206"/>
      <c r="DB592" s="206"/>
      <c r="DC592" s="206"/>
      <c r="DD592" s="206"/>
      <c r="DE592" s="206"/>
      <c r="DF592" s="206"/>
      <c r="DG592" s="206"/>
    </row>
    <row r="593" spans="1:111" s="1" customFormat="1" x14ac:dyDescent="0.25">
      <c r="B593" s="11">
        <v>23</v>
      </c>
      <c r="C593" s="6">
        <v>584</v>
      </c>
      <c r="D593" s="2" t="s">
        <v>2157</v>
      </c>
      <c r="E593" s="1" t="s">
        <v>914</v>
      </c>
      <c r="F593" s="1" t="s">
        <v>922</v>
      </c>
      <c r="G593" s="1" t="s">
        <v>2158</v>
      </c>
      <c r="H593" s="1" t="s">
        <v>2159</v>
      </c>
      <c r="I593" s="87">
        <v>3673.66</v>
      </c>
      <c r="J593" s="101">
        <v>0</v>
      </c>
      <c r="K593" s="98">
        <v>0</v>
      </c>
      <c r="L593" s="99">
        <v>0</v>
      </c>
      <c r="M593" s="96">
        <f t="shared" si="1"/>
        <v>3673.66</v>
      </c>
      <c r="N593" s="1" t="s">
        <v>1463</v>
      </c>
      <c r="O593" s="2" t="s">
        <v>612</v>
      </c>
      <c r="P593" s="1" t="s">
        <v>14</v>
      </c>
      <c r="Q593" s="197">
        <v>43402</v>
      </c>
      <c r="R593" s="208"/>
      <c r="S593" s="208"/>
      <c r="T593" s="208"/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208"/>
      <c r="AP593" s="208"/>
      <c r="AQ593" s="208"/>
      <c r="AR593" s="208"/>
      <c r="AS593" s="208"/>
      <c r="AT593" s="208"/>
      <c r="AU593" s="208"/>
      <c r="AV593" s="208"/>
      <c r="AW593" s="208"/>
      <c r="AX593" s="208"/>
      <c r="AY593" s="208"/>
      <c r="AZ593" s="208"/>
      <c r="BA593" s="208"/>
      <c r="BB593" s="208"/>
      <c r="BC593" s="208"/>
      <c r="BD593" s="208"/>
      <c r="BE593" s="208"/>
      <c r="BF593" s="208"/>
      <c r="BG593" s="208"/>
      <c r="BH593" s="208"/>
      <c r="BI593" s="208"/>
      <c r="BJ593" s="208"/>
      <c r="BK593" s="208"/>
      <c r="BL593" s="208"/>
      <c r="BM593" s="208"/>
      <c r="BN593" s="208"/>
      <c r="BO593" s="208"/>
      <c r="BP593" s="208"/>
      <c r="BQ593" s="208"/>
      <c r="BR593" s="208"/>
      <c r="BS593" s="208"/>
      <c r="BT593" s="208"/>
      <c r="BU593" s="208"/>
      <c r="BV593" s="208"/>
      <c r="BW593" s="208"/>
      <c r="BX593" s="208"/>
      <c r="BY593" s="208"/>
      <c r="BZ593" s="208"/>
      <c r="CA593" s="208"/>
      <c r="CB593" s="208"/>
      <c r="CC593" s="208"/>
      <c r="CD593" s="208"/>
      <c r="CE593" s="208"/>
      <c r="CF593" s="208"/>
      <c r="CG593" s="208"/>
      <c r="CH593" s="208"/>
      <c r="CI593" s="208"/>
      <c r="CJ593" s="208"/>
      <c r="CK593" s="208"/>
      <c r="CL593" s="208"/>
      <c r="CM593" s="208"/>
      <c r="CN593" s="208"/>
      <c r="CO593" s="208"/>
      <c r="CP593" s="208"/>
      <c r="CQ593" s="208"/>
      <c r="CR593" s="208"/>
      <c r="CS593" s="208"/>
      <c r="CT593" s="208"/>
      <c r="CU593" s="208"/>
      <c r="CV593" s="208"/>
      <c r="CW593" s="208"/>
      <c r="CX593" s="208"/>
      <c r="CY593" s="208"/>
      <c r="CZ593" s="208"/>
      <c r="DA593" s="208"/>
      <c r="DB593" s="208"/>
      <c r="DC593" s="208"/>
      <c r="DD593" s="208"/>
      <c r="DE593" s="208"/>
      <c r="DF593" s="208"/>
      <c r="DG593" s="208"/>
    </row>
    <row r="594" spans="1:111" s="1" customFormat="1" x14ac:dyDescent="0.25">
      <c r="B594" s="11">
        <v>23</v>
      </c>
      <c r="C594" s="6">
        <v>585</v>
      </c>
      <c r="D594" s="2" t="s">
        <v>2160</v>
      </c>
      <c r="E594" s="1" t="s">
        <v>2061</v>
      </c>
      <c r="F594" s="1" t="s">
        <v>2161</v>
      </c>
      <c r="G594" s="1" t="s">
        <v>2162</v>
      </c>
      <c r="H594" s="1" t="s">
        <v>2163</v>
      </c>
      <c r="I594" s="87">
        <v>3474.4475000000002</v>
      </c>
      <c r="J594" s="101">
        <v>0</v>
      </c>
      <c r="K594" s="98">
        <v>0</v>
      </c>
      <c r="L594" s="99">
        <v>0</v>
      </c>
      <c r="M594" s="96">
        <f t="shared" si="1"/>
        <v>3474.4475000000002</v>
      </c>
      <c r="N594" s="1" t="s">
        <v>1463</v>
      </c>
      <c r="O594" s="2" t="s">
        <v>612</v>
      </c>
      <c r="P594" s="1" t="s">
        <v>14</v>
      </c>
      <c r="Q594" s="197">
        <v>44522</v>
      </c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208"/>
      <c r="AP594" s="208"/>
      <c r="AQ594" s="208"/>
      <c r="AR594" s="208"/>
      <c r="AS594" s="208"/>
      <c r="AT594" s="208"/>
      <c r="AU594" s="208"/>
      <c r="AV594" s="208"/>
      <c r="AW594" s="208"/>
      <c r="AX594" s="208"/>
      <c r="AY594" s="208"/>
      <c r="AZ594" s="208"/>
      <c r="BA594" s="208"/>
      <c r="BB594" s="208"/>
      <c r="BC594" s="208"/>
      <c r="BD594" s="208"/>
      <c r="BE594" s="208"/>
      <c r="BF594" s="208"/>
      <c r="BG594" s="208"/>
      <c r="BH594" s="208"/>
      <c r="BI594" s="208"/>
      <c r="BJ594" s="208"/>
      <c r="BK594" s="208"/>
      <c r="BL594" s="208"/>
      <c r="BM594" s="208"/>
      <c r="BN594" s="208"/>
      <c r="BO594" s="208"/>
      <c r="BP594" s="208"/>
      <c r="BQ594" s="208"/>
      <c r="BR594" s="208"/>
      <c r="BS594" s="208"/>
      <c r="BT594" s="208"/>
      <c r="BU594" s="208"/>
      <c r="BV594" s="208"/>
      <c r="BW594" s="208"/>
      <c r="BX594" s="208"/>
      <c r="BY594" s="208"/>
      <c r="BZ594" s="208"/>
      <c r="CA594" s="208"/>
      <c r="CB594" s="208"/>
      <c r="CC594" s="208"/>
      <c r="CD594" s="208"/>
      <c r="CE594" s="208"/>
      <c r="CF594" s="208"/>
      <c r="CG594" s="208"/>
      <c r="CH594" s="208"/>
      <c r="CI594" s="208"/>
      <c r="CJ594" s="208"/>
      <c r="CK594" s="208"/>
      <c r="CL594" s="208"/>
      <c r="CM594" s="208"/>
      <c r="CN594" s="208"/>
      <c r="CO594" s="208"/>
      <c r="CP594" s="208"/>
      <c r="CQ594" s="208"/>
      <c r="CR594" s="208"/>
      <c r="CS594" s="208"/>
      <c r="CT594" s="208"/>
      <c r="CU594" s="208"/>
      <c r="CV594" s="208"/>
      <c r="CW594" s="208"/>
      <c r="CX594" s="208"/>
      <c r="CY594" s="208"/>
      <c r="CZ594" s="208"/>
      <c r="DA594" s="208"/>
      <c r="DB594" s="208"/>
      <c r="DC594" s="208"/>
      <c r="DD594" s="208"/>
      <c r="DE594" s="208"/>
      <c r="DF594" s="208"/>
      <c r="DG594" s="208"/>
    </row>
    <row r="595" spans="1:111" s="23" customFormat="1" ht="15" customHeight="1" x14ac:dyDescent="0.25">
      <c r="A595" s="6"/>
      <c r="B595" s="11">
        <v>24</v>
      </c>
      <c r="C595" s="6">
        <v>586</v>
      </c>
      <c r="D595" s="6" t="s">
        <v>2164</v>
      </c>
      <c r="E595" s="6" t="s">
        <v>984</v>
      </c>
      <c r="F595" s="6" t="s">
        <v>902</v>
      </c>
      <c r="G595" s="6" t="s">
        <v>2165</v>
      </c>
      <c r="H595" s="6" t="s">
        <v>2166</v>
      </c>
      <c r="I595" s="87">
        <v>3105</v>
      </c>
      <c r="J595" s="101">
        <v>0</v>
      </c>
      <c r="K595" s="98">
        <v>0</v>
      </c>
      <c r="L595" s="99">
        <v>0</v>
      </c>
      <c r="M595" s="96">
        <f t="shared" si="1"/>
        <v>3105</v>
      </c>
      <c r="N595" s="2" t="s">
        <v>259</v>
      </c>
      <c r="O595" s="2" t="s">
        <v>120</v>
      </c>
      <c r="P595" s="2" t="s">
        <v>14</v>
      </c>
      <c r="Q595" s="193">
        <v>42485</v>
      </c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6"/>
      <c r="CC595" s="206"/>
      <c r="CD595" s="206"/>
      <c r="CE595" s="206"/>
      <c r="CF595" s="206"/>
      <c r="CG595" s="206"/>
      <c r="CH595" s="206"/>
      <c r="CI595" s="206"/>
      <c r="CJ595" s="206"/>
      <c r="CK595" s="206"/>
      <c r="CL595" s="206"/>
      <c r="CM595" s="206"/>
      <c r="CN595" s="206"/>
      <c r="CO595" s="206"/>
      <c r="CP595" s="206"/>
      <c r="CQ595" s="206"/>
      <c r="CR595" s="206"/>
      <c r="CS595" s="206"/>
      <c r="CT595" s="206"/>
      <c r="CU595" s="206"/>
      <c r="CV595" s="206"/>
      <c r="CW595" s="206"/>
      <c r="CX595" s="206"/>
      <c r="CY595" s="206"/>
      <c r="CZ595" s="206"/>
      <c r="DA595" s="206"/>
      <c r="DB595" s="206"/>
      <c r="DC595" s="206"/>
      <c r="DD595" s="206"/>
      <c r="DE595" s="206"/>
      <c r="DF595" s="206"/>
      <c r="DG595" s="206"/>
    </row>
    <row r="596" spans="1:111" s="21" customFormat="1" ht="15" customHeight="1" x14ac:dyDescent="0.25">
      <c r="A596" s="6"/>
      <c r="B596" s="48">
        <v>24</v>
      </c>
      <c r="C596" s="6">
        <v>587</v>
      </c>
      <c r="D596" s="6" t="s">
        <v>2167</v>
      </c>
      <c r="E596" s="6" t="s">
        <v>911</v>
      </c>
      <c r="F596" s="6" t="s">
        <v>1064</v>
      </c>
      <c r="G596" s="6" t="s">
        <v>2168</v>
      </c>
      <c r="H596" s="6" t="s">
        <v>2169</v>
      </c>
      <c r="I596" s="87">
        <v>3105</v>
      </c>
      <c r="J596" s="101">
        <v>0</v>
      </c>
      <c r="K596" s="98">
        <v>0</v>
      </c>
      <c r="L596" s="99">
        <v>0</v>
      </c>
      <c r="M596" s="96">
        <f t="shared" si="1"/>
        <v>3105</v>
      </c>
      <c r="N596" s="2" t="s">
        <v>259</v>
      </c>
      <c r="O596" s="6" t="s">
        <v>120</v>
      </c>
      <c r="P596" s="6" t="s">
        <v>14</v>
      </c>
      <c r="Q596" s="188">
        <v>42856</v>
      </c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6"/>
      <c r="CC596" s="206"/>
      <c r="CD596" s="206"/>
      <c r="CE596" s="206"/>
      <c r="CF596" s="206"/>
      <c r="CG596" s="206"/>
      <c r="CH596" s="206"/>
      <c r="CI596" s="206"/>
      <c r="CJ596" s="206"/>
      <c r="CK596" s="206"/>
      <c r="CL596" s="206"/>
      <c r="CM596" s="206"/>
      <c r="CN596" s="206"/>
      <c r="CO596" s="206"/>
      <c r="CP596" s="206"/>
      <c r="CQ596" s="206"/>
      <c r="CR596" s="206"/>
      <c r="CS596" s="206"/>
      <c r="CT596" s="206"/>
      <c r="CU596" s="206"/>
      <c r="CV596" s="206"/>
      <c r="CW596" s="206"/>
      <c r="CX596" s="206"/>
      <c r="CY596" s="206"/>
      <c r="CZ596" s="206"/>
      <c r="DA596" s="206"/>
      <c r="DB596" s="206"/>
      <c r="DC596" s="206"/>
      <c r="DD596" s="206"/>
      <c r="DE596" s="206"/>
      <c r="DF596" s="206"/>
      <c r="DG596" s="206"/>
    </row>
    <row r="597" spans="1:111" s="23" customFormat="1" ht="15" customHeight="1" x14ac:dyDescent="0.25">
      <c r="A597" s="6"/>
      <c r="B597" s="48">
        <v>24</v>
      </c>
      <c r="C597" s="6">
        <v>588</v>
      </c>
      <c r="D597" s="2" t="s">
        <v>2170</v>
      </c>
      <c r="E597" s="2" t="s">
        <v>1126</v>
      </c>
      <c r="F597" s="2" t="s">
        <v>902</v>
      </c>
      <c r="G597" s="2" t="s">
        <v>2171</v>
      </c>
      <c r="H597" s="2" t="s">
        <v>2172</v>
      </c>
      <c r="I597" s="87">
        <v>3105</v>
      </c>
      <c r="J597" s="101">
        <v>0</v>
      </c>
      <c r="K597" s="98">
        <v>0</v>
      </c>
      <c r="L597" s="99">
        <v>0</v>
      </c>
      <c r="M597" s="96">
        <f t="shared" si="1"/>
        <v>3105</v>
      </c>
      <c r="N597" s="2" t="s">
        <v>259</v>
      </c>
      <c r="O597" s="2" t="s">
        <v>120</v>
      </c>
      <c r="P597" s="2" t="s">
        <v>14</v>
      </c>
      <c r="Q597" s="193">
        <v>43754</v>
      </c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6"/>
      <c r="CC597" s="206"/>
      <c r="CD597" s="206"/>
      <c r="CE597" s="206"/>
      <c r="CF597" s="206"/>
      <c r="CG597" s="206"/>
      <c r="CH597" s="206"/>
      <c r="CI597" s="206"/>
      <c r="CJ597" s="206"/>
      <c r="CK597" s="206"/>
      <c r="CL597" s="206"/>
      <c r="CM597" s="206"/>
      <c r="CN597" s="206"/>
      <c r="CO597" s="206"/>
      <c r="CP597" s="206"/>
      <c r="CQ597" s="206"/>
      <c r="CR597" s="206"/>
      <c r="CS597" s="206"/>
      <c r="CT597" s="206"/>
      <c r="CU597" s="206"/>
      <c r="CV597" s="206"/>
      <c r="CW597" s="206"/>
      <c r="CX597" s="206"/>
      <c r="CY597" s="206"/>
      <c r="CZ597" s="206"/>
      <c r="DA597" s="206"/>
      <c r="DB597" s="206"/>
      <c r="DC597" s="206"/>
      <c r="DD597" s="206"/>
      <c r="DE597" s="206"/>
      <c r="DF597" s="206"/>
      <c r="DG597" s="206"/>
    </row>
    <row r="598" spans="1:111" s="23" customFormat="1" ht="15" customHeight="1" x14ac:dyDescent="0.25">
      <c r="A598" s="6"/>
      <c r="B598" s="48">
        <v>24</v>
      </c>
      <c r="C598" s="6">
        <v>589</v>
      </c>
      <c r="D598" s="6" t="s">
        <v>2173</v>
      </c>
      <c r="E598" s="6" t="s">
        <v>980</v>
      </c>
      <c r="F598" s="6" t="s">
        <v>958</v>
      </c>
      <c r="G598" s="6" t="s">
        <v>1339</v>
      </c>
      <c r="H598" s="6" t="s">
        <v>2174</v>
      </c>
      <c r="I598" s="87">
        <v>3579.1161000000002</v>
      </c>
      <c r="J598" s="101">
        <v>0</v>
      </c>
      <c r="K598" s="98">
        <v>0</v>
      </c>
      <c r="L598" s="99">
        <v>0</v>
      </c>
      <c r="M598" s="96">
        <f t="shared" si="1"/>
        <v>3579.1161000000002</v>
      </c>
      <c r="N598" s="2" t="s">
        <v>259</v>
      </c>
      <c r="O598" s="2" t="s">
        <v>2175</v>
      </c>
      <c r="P598" s="2" t="s">
        <v>14</v>
      </c>
      <c r="Q598" s="193">
        <v>44642</v>
      </c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  <c r="AP598" s="206"/>
      <c r="AQ598" s="206"/>
      <c r="AR598" s="206"/>
      <c r="AS598" s="206"/>
      <c r="AT598" s="206"/>
      <c r="AU598" s="206"/>
      <c r="AV598" s="206"/>
      <c r="AW598" s="206"/>
      <c r="AX598" s="206"/>
      <c r="AY598" s="206"/>
      <c r="AZ598" s="206"/>
      <c r="BA598" s="206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6"/>
      <c r="CA598" s="206"/>
      <c r="CB598" s="206"/>
      <c r="CC598" s="206"/>
      <c r="CD598" s="206"/>
      <c r="CE598" s="206"/>
      <c r="CF598" s="206"/>
      <c r="CG598" s="206"/>
      <c r="CH598" s="206"/>
      <c r="CI598" s="206"/>
      <c r="CJ598" s="206"/>
      <c r="CK598" s="206"/>
      <c r="CL598" s="206"/>
      <c r="CM598" s="206"/>
      <c r="CN598" s="206"/>
      <c r="CO598" s="206"/>
      <c r="CP598" s="206"/>
      <c r="CQ598" s="206"/>
      <c r="CR598" s="206"/>
      <c r="CS598" s="206"/>
      <c r="CT598" s="206"/>
      <c r="CU598" s="206"/>
      <c r="CV598" s="206"/>
      <c r="CW598" s="206"/>
      <c r="CX598" s="206"/>
      <c r="CY598" s="206"/>
      <c r="CZ598" s="206"/>
      <c r="DA598" s="206"/>
      <c r="DB598" s="206"/>
      <c r="DC598" s="206"/>
      <c r="DD598" s="206"/>
      <c r="DE598" s="206"/>
      <c r="DF598" s="206"/>
      <c r="DG598" s="206"/>
    </row>
    <row r="599" spans="1:111" s="23" customFormat="1" ht="15" customHeight="1" x14ac:dyDescent="0.25">
      <c r="A599" s="6"/>
      <c r="B599" s="48">
        <v>24</v>
      </c>
      <c r="C599" s="6">
        <v>590</v>
      </c>
      <c r="D599" s="6" t="s">
        <v>2176</v>
      </c>
      <c r="E599" s="6" t="s">
        <v>902</v>
      </c>
      <c r="F599" s="6" t="s">
        <v>1115</v>
      </c>
      <c r="G599" s="6" t="s">
        <v>2177</v>
      </c>
      <c r="H599" s="6" t="s">
        <v>2178</v>
      </c>
      <c r="I599" s="87">
        <v>3105</v>
      </c>
      <c r="J599" s="101">
        <v>0</v>
      </c>
      <c r="K599" s="98">
        <v>0</v>
      </c>
      <c r="L599" s="99">
        <v>0</v>
      </c>
      <c r="M599" s="96">
        <f t="shared" si="1"/>
        <v>3105</v>
      </c>
      <c r="N599" s="2" t="s">
        <v>259</v>
      </c>
      <c r="O599" s="2" t="s">
        <v>120</v>
      </c>
      <c r="P599" s="2" t="s">
        <v>14</v>
      </c>
      <c r="Q599" s="193">
        <v>44743</v>
      </c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  <c r="AV599" s="206"/>
      <c r="AW599" s="206"/>
      <c r="AX599" s="206"/>
      <c r="AY599" s="206"/>
      <c r="AZ599" s="206"/>
      <c r="BA599" s="206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  <c r="BZ599" s="206"/>
      <c r="CA599" s="206"/>
      <c r="CB599" s="206"/>
      <c r="CC599" s="206"/>
      <c r="CD599" s="206"/>
      <c r="CE599" s="206"/>
      <c r="CF599" s="206"/>
      <c r="CG599" s="206"/>
      <c r="CH599" s="206"/>
      <c r="CI599" s="206"/>
      <c r="CJ599" s="206"/>
      <c r="CK599" s="206"/>
      <c r="CL599" s="206"/>
      <c r="CM599" s="206"/>
      <c r="CN599" s="206"/>
      <c r="CO599" s="206"/>
      <c r="CP599" s="206"/>
      <c r="CQ599" s="206"/>
      <c r="CR599" s="206"/>
      <c r="CS599" s="206"/>
      <c r="CT599" s="206"/>
      <c r="CU599" s="206"/>
      <c r="CV599" s="206"/>
      <c r="CW599" s="206"/>
      <c r="CX599" s="206"/>
      <c r="CY599" s="206"/>
      <c r="CZ599" s="206"/>
      <c r="DA599" s="206"/>
      <c r="DB599" s="206"/>
      <c r="DC599" s="206"/>
      <c r="DD599" s="206"/>
      <c r="DE599" s="206"/>
      <c r="DF599" s="206"/>
      <c r="DG599" s="206"/>
    </row>
    <row r="600" spans="1:111" s="23" customFormat="1" ht="15" customHeight="1" x14ac:dyDescent="0.25">
      <c r="A600" s="6"/>
      <c r="B600" s="48">
        <v>24</v>
      </c>
      <c r="C600" s="6">
        <v>591</v>
      </c>
      <c r="D600" s="6" t="s">
        <v>2179</v>
      </c>
      <c r="E600" s="6" t="s">
        <v>2122</v>
      </c>
      <c r="F600" s="6" t="s">
        <v>911</v>
      </c>
      <c r="G600" s="6" t="s">
        <v>2180</v>
      </c>
      <c r="H600" s="6" t="s">
        <v>2181</v>
      </c>
      <c r="I600" s="87">
        <v>3105</v>
      </c>
      <c r="J600" s="101">
        <v>0</v>
      </c>
      <c r="K600" s="98">
        <v>0</v>
      </c>
      <c r="L600" s="99">
        <v>0</v>
      </c>
      <c r="M600" s="96">
        <f t="shared" si="1"/>
        <v>3105</v>
      </c>
      <c r="N600" s="2" t="s">
        <v>259</v>
      </c>
      <c r="O600" s="2" t="s">
        <v>120</v>
      </c>
      <c r="P600" s="2" t="s">
        <v>14</v>
      </c>
      <c r="Q600" s="193">
        <v>44927</v>
      </c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  <c r="BZ600" s="206"/>
      <c r="CA600" s="206"/>
      <c r="CB600" s="206"/>
      <c r="CC600" s="206"/>
      <c r="CD600" s="206"/>
      <c r="CE600" s="206"/>
      <c r="CF600" s="206"/>
      <c r="CG600" s="206"/>
      <c r="CH600" s="206"/>
      <c r="CI600" s="206"/>
      <c r="CJ600" s="206"/>
      <c r="CK600" s="206"/>
      <c r="CL600" s="206"/>
      <c r="CM600" s="206"/>
      <c r="CN600" s="206"/>
      <c r="CO600" s="206"/>
      <c r="CP600" s="206"/>
      <c r="CQ600" s="206"/>
      <c r="CR600" s="206"/>
      <c r="CS600" s="206"/>
      <c r="CT600" s="206"/>
      <c r="CU600" s="206"/>
      <c r="CV600" s="206"/>
      <c r="CW600" s="206"/>
      <c r="CX600" s="206"/>
      <c r="CY600" s="206"/>
      <c r="CZ600" s="206"/>
      <c r="DA600" s="206"/>
      <c r="DB600" s="206"/>
      <c r="DC600" s="206"/>
      <c r="DD600" s="206"/>
      <c r="DE600" s="206"/>
      <c r="DF600" s="206"/>
      <c r="DG600" s="206"/>
    </row>
    <row r="601" spans="1:111" s="23" customFormat="1" ht="15" customHeight="1" x14ac:dyDescent="0.25">
      <c r="A601" s="6"/>
      <c r="B601" s="48">
        <v>24</v>
      </c>
      <c r="C601" s="6">
        <v>592</v>
      </c>
      <c r="D601" s="6" t="s">
        <v>2968</v>
      </c>
      <c r="E601" s="6" t="s">
        <v>940</v>
      </c>
      <c r="F601" s="6" t="s">
        <v>907</v>
      </c>
      <c r="G601" s="6" t="s">
        <v>2969</v>
      </c>
      <c r="H601" s="6" t="s">
        <v>2970</v>
      </c>
      <c r="I601" s="87">
        <v>3105</v>
      </c>
      <c r="J601" s="101">
        <v>0</v>
      </c>
      <c r="K601" s="98">
        <v>0</v>
      </c>
      <c r="L601" s="99">
        <v>0</v>
      </c>
      <c r="M601" s="96">
        <f t="shared" si="1"/>
        <v>3105</v>
      </c>
      <c r="N601" s="2" t="s">
        <v>259</v>
      </c>
      <c r="O601" s="2" t="s">
        <v>120</v>
      </c>
      <c r="P601" s="2" t="s">
        <v>14</v>
      </c>
      <c r="Q601" s="193">
        <v>44941</v>
      </c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  <c r="BZ601" s="206"/>
      <c r="CA601" s="206"/>
      <c r="CB601" s="206"/>
      <c r="CC601" s="206"/>
      <c r="CD601" s="206"/>
      <c r="CE601" s="206"/>
      <c r="CF601" s="206"/>
      <c r="CG601" s="206"/>
      <c r="CH601" s="206"/>
      <c r="CI601" s="206"/>
      <c r="CJ601" s="206"/>
      <c r="CK601" s="206"/>
      <c r="CL601" s="206"/>
      <c r="CM601" s="206"/>
      <c r="CN601" s="206"/>
      <c r="CO601" s="206"/>
      <c r="CP601" s="206"/>
      <c r="CQ601" s="206"/>
      <c r="CR601" s="206"/>
      <c r="CS601" s="206"/>
      <c r="CT601" s="206"/>
      <c r="CU601" s="206"/>
      <c r="CV601" s="206"/>
      <c r="CW601" s="206"/>
      <c r="CX601" s="206"/>
      <c r="CY601" s="206"/>
      <c r="CZ601" s="206"/>
      <c r="DA601" s="206"/>
      <c r="DB601" s="206"/>
      <c r="DC601" s="206"/>
      <c r="DD601" s="206"/>
      <c r="DE601" s="206"/>
      <c r="DF601" s="206"/>
      <c r="DG601" s="206"/>
    </row>
    <row r="602" spans="1:111" s="23" customFormat="1" ht="15" customHeight="1" x14ac:dyDescent="0.25">
      <c r="A602" s="151" t="s">
        <v>1449</v>
      </c>
      <c r="B602" s="150">
        <v>24</v>
      </c>
      <c r="C602" s="6">
        <v>593</v>
      </c>
      <c r="D602" s="151" t="s">
        <v>2971</v>
      </c>
      <c r="E602" s="151" t="s">
        <v>1010</v>
      </c>
      <c r="F602" s="151" t="s">
        <v>1050</v>
      </c>
      <c r="G602" s="151" t="s">
        <v>1986</v>
      </c>
      <c r="H602" s="151" t="s">
        <v>2972</v>
      </c>
      <c r="I602" s="87">
        <v>3105</v>
      </c>
      <c r="J602" s="101">
        <v>0</v>
      </c>
      <c r="K602" s="98">
        <v>0</v>
      </c>
      <c r="L602" s="99" t="s">
        <v>3007</v>
      </c>
      <c r="M602" s="96">
        <f t="shared" si="1"/>
        <v>3105</v>
      </c>
      <c r="N602" s="2" t="s">
        <v>259</v>
      </c>
      <c r="O602" s="2" t="s">
        <v>120</v>
      </c>
      <c r="P602" s="2" t="s">
        <v>14</v>
      </c>
      <c r="Q602" s="193">
        <v>44941</v>
      </c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6"/>
      <c r="CC602" s="206"/>
      <c r="CD602" s="206"/>
      <c r="CE602" s="206"/>
      <c r="CF602" s="206"/>
      <c r="CG602" s="206"/>
      <c r="CH602" s="206"/>
      <c r="CI602" s="206"/>
      <c r="CJ602" s="206"/>
      <c r="CK602" s="206"/>
      <c r="CL602" s="206"/>
      <c r="CM602" s="206"/>
      <c r="CN602" s="206"/>
      <c r="CO602" s="206"/>
      <c r="CP602" s="206"/>
      <c r="CQ602" s="206"/>
      <c r="CR602" s="206"/>
      <c r="CS602" s="206"/>
      <c r="CT602" s="206"/>
      <c r="CU602" s="206"/>
      <c r="CV602" s="206"/>
      <c r="CW602" s="206"/>
      <c r="CX602" s="206"/>
      <c r="CY602" s="206"/>
      <c r="CZ602" s="206"/>
      <c r="DA602" s="206"/>
      <c r="DB602" s="206"/>
      <c r="DC602" s="206"/>
      <c r="DD602" s="206"/>
      <c r="DE602" s="206"/>
      <c r="DF602" s="206"/>
      <c r="DG602" s="206"/>
    </row>
    <row r="603" spans="1:111" s="23" customFormat="1" ht="15" customHeight="1" x14ac:dyDescent="0.25">
      <c r="A603" s="6"/>
      <c r="B603" s="48">
        <v>25</v>
      </c>
      <c r="C603" s="6">
        <v>594</v>
      </c>
      <c r="D603" s="6" t="s">
        <v>2182</v>
      </c>
      <c r="E603" s="6" t="s">
        <v>2017</v>
      </c>
      <c r="F603" s="6" t="s">
        <v>918</v>
      </c>
      <c r="G603" s="6" t="s">
        <v>2183</v>
      </c>
      <c r="H603" s="6" t="s">
        <v>2184</v>
      </c>
      <c r="I603" s="87">
        <v>3105</v>
      </c>
      <c r="J603" s="101">
        <v>0</v>
      </c>
      <c r="K603" s="98">
        <v>0</v>
      </c>
      <c r="L603" s="99">
        <v>0</v>
      </c>
      <c r="M603" s="96">
        <f t="shared" si="1"/>
        <v>3105</v>
      </c>
      <c r="N603" s="2" t="s">
        <v>137</v>
      </c>
      <c r="O603" s="2" t="s">
        <v>2185</v>
      </c>
      <c r="P603" s="2" t="s">
        <v>2039</v>
      </c>
      <c r="Q603" s="193">
        <v>43444</v>
      </c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  <c r="BZ603" s="206"/>
      <c r="CA603" s="206"/>
      <c r="CB603" s="206"/>
      <c r="CC603" s="206"/>
      <c r="CD603" s="206"/>
      <c r="CE603" s="206"/>
      <c r="CF603" s="206"/>
      <c r="CG603" s="206"/>
      <c r="CH603" s="206"/>
      <c r="CI603" s="206"/>
      <c r="CJ603" s="206"/>
      <c r="CK603" s="206"/>
      <c r="CL603" s="206"/>
      <c r="CM603" s="206"/>
      <c r="CN603" s="206"/>
      <c r="CO603" s="206"/>
      <c r="CP603" s="206"/>
      <c r="CQ603" s="206"/>
      <c r="CR603" s="206"/>
      <c r="CS603" s="206"/>
      <c r="CT603" s="206"/>
      <c r="CU603" s="206"/>
      <c r="CV603" s="206"/>
      <c r="CW603" s="206"/>
      <c r="CX603" s="206"/>
      <c r="CY603" s="206"/>
      <c r="CZ603" s="206"/>
      <c r="DA603" s="206"/>
      <c r="DB603" s="206"/>
      <c r="DC603" s="206"/>
      <c r="DD603" s="206"/>
      <c r="DE603" s="206"/>
      <c r="DF603" s="206"/>
      <c r="DG603" s="206"/>
    </row>
    <row r="604" spans="1:111" s="23" customFormat="1" ht="15" customHeight="1" x14ac:dyDescent="0.25">
      <c r="A604" s="2"/>
      <c r="B604" s="11">
        <v>25</v>
      </c>
      <c r="C604" s="6">
        <v>595</v>
      </c>
      <c r="D604" s="2" t="s">
        <v>2186</v>
      </c>
      <c r="E604" s="2" t="s">
        <v>969</v>
      </c>
      <c r="F604" s="2" t="s">
        <v>921</v>
      </c>
      <c r="G604" s="2" t="s">
        <v>1428</v>
      </c>
      <c r="H604" s="2" t="s">
        <v>2187</v>
      </c>
      <c r="I604" s="87">
        <v>2832.5</v>
      </c>
      <c r="J604" s="101">
        <v>0</v>
      </c>
      <c r="K604" s="98">
        <v>0</v>
      </c>
      <c r="L604" s="99">
        <v>0</v>
      </c>
      <c r="M604" s="96">
        <f t="shared" si="1"/>
        <v>2832.5</v>
      </c>
      <c r="N604" s="2" t="s">
        <v>2188</v>
      </c>
      <c r="O604" s="2" t="s">
        <v>13</v>
      </c>
      <c r="P604" s="2" t="s">
        <v>14</v>
      </c>
      <c r="Q604" s="193">
        <v>44570</v>
      </c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6"/>
      <c r="CC604" s="206"/>
      <c r="CD604" s="206"/>
      <c r="CE604" s="206"/>
      <c r="CF604" s="206"/>
      <c r="CG604" s="206"/>
      <c r="CH604" s="206"/>
      <c r="CI604" s="206"/>
      <c r="CJ604" s="206"/>
      <c r="CK604" s="206"/>
      <c r="CL604" s="206"/>
      <c r="CM604" s="206"/>
      <c r="CN604" s="206"/>
      <c r="CO604" s="206"/>
      <c r="CP604" s="206"/>
      <c r="CQ604" s="206"/>
      <c r="CR604" s="206"/>
      <c r="CS604" s="206"/>
      <c r="CT604" s="206"/>
      <c r="CU604" s="206"/>
      <c r="CV604" s="206"/>
      <c r="CW604" s="206"/>
      <c r="CX604" s="206"/>
      <c r="CY604" s="206"/>
      <c r="CZ604" s="206"/>
      <c r="DA604" s="206"/>
      <c r="DB604" s="206"/>
      <c r="DC604" s="206"/>
      <c r="DD604" s="206"/>
      <c r="DE604" s="206"/>
      <c r="DF604" s="206"/>
      <c r="DG604" s="206"/>
    </row>
    <row r="605" spans="1:111" s="23" customFormat="1" ht="15" customHeight="1" x14ac:dyDescent="0.25">
      <c r="A605" s="6"/>
      <c r="B605" s="48">
        <v>25</v>
      </c>
      <c r="C605" s="6">
        <v>596</v>
      </c>
      <c r="D605" s="6" t="s">
        <v>2189</v>
      </c>
      <c r="E605" s="6" t="s">
        <v>1923</v>
      </c>
      <c r="F605" s="6" t="s">
        <v>922</v>
      </c>
      <c r="G605" s="6" t="s">
        <v>1280</v>
      </c>
      <c r="H605" s="6" t="s">
        <v>2190</v>
      </c>
      <c r="I605" s="87">
        <v>3105</v>
      </c>
      <c r="J605" s="101">
        <v>0</v>
      </c>
      <c r="K605" s="98">
        <v>0</v>
      </c>
      <c r="L605" s="99">
        <v>0</v>
      </c>
      <c r="M605" s="96">
        <f t="shared" si="1"/>
        <v>3105</v>
      </c>
      <c r="N605" s="2" t="s">
        <v>2188</v>
      </c>
      <c r="O605" s="2" t="s">
        <v>13</v>
      </c>
      <c r="P605" s="2" t="s">
        <v>14</v>
      </c>
      <c r="Q605" s="193">
        <v>44881</v>
      </c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6"/>
      <c r="CC605" s="206"/>
      <c r="CD605" s="206"/>
      <c r="CE605" s="206"/>
      <c r="CF605" s="206"/>
      <c r="CG605" s="206"/>
      <c r="CH605" s="206"/>
      <c r="CI605" s="206"/>
      <c r="CJ605" s="206"/>
      <c r="CK605" s="206"/>
      <c r="CL605" s="206"/>
      <c r="CM605" s="206"/>
      <c r="CN605" s="206"/>
      <c r="CO605" s="206"/>
      <c r="CP605" s="206"/>
      <c r="CQ605" s="206"/>
      <c r="CR605" s="206"/>
      <c r="CS605" s="206"/>
      <c r="CT605" s="206"/>
      <c r="CU605" s="206"/>
      <c r="CV605" s="206"/>
      <c r="CW605" s="206"/>
      <c r="CX605" s="206"/>
      <c r="CY605" s="206"/>
      <c r="CZ605" s="206"/>
      <c r="DA605" s="206"/>
      <c r="DB605" s="206"/>
      <c r="DC605" s="206"/>
      <c r="DD605" s="206"/>
      <c r="DE605" s="206"/>
      <c r="DF605" s="206"/>
      <c r="DG605" s="206"/>
    </row>
    <row r="606" spans="1:111" s="23" customFormat="1" ht="15" customHeight="1" x14ac:dyDescent="0.25">
      <c r="A606" s="6"/>
      <c r="B606" s="11">
        <v>26</v>
      </c>
      <c r="C606" s="6">
        <v>597</v>
      </c>
      <c r="D606" s="6" t="s">
        <v>2191</v>
      </c>
      <c r="E606" s="6" t="s">
        <v>926</v>
      </c>
      <c r="F606" s="6" t="s">
        <v>2192</v>
      </c>
      <c r="G606" s="6" t="s">
        <v>1205</v>
      </c>
      <c r="H606" s="6" t="s">
        <v>2193</v>
      </c>
      <c r="I606" s="87">
        <v>3914</v>
      </c>
      <c r="J606" s="101">
        <v>0</v>
      </c>
      <c r="K606" s="98">
        <v>0</v>
      </c>
      <c r="L606" s="99">
        <v>0</v>
      </c>
      <c r="M606" s="96">
        <f t="shared" si="1"/>
        <v>3914</v>
      </c>
      <c r="N606" s="2" t="s">
        <v>896</v>
      </c>
      <c r="O606" s="2" t="s">
        <v>29</v>
      </c>
      <c r="P606" s="2" t="s">
        <v>14</v>
      </c>
      <c r="Q606" s="193">
        <v>42583</v>
      </c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  <c r="BZ606" s="206"/>
      <c r="CA606" s="206"/>
      <c r="CB606" s="206"/>
      <c r="CC606" s="206"/>
      <c r="CD606" s="206"/>
      <c r="CE606" s="206"/>
      <c r="CF606" s="206"/>
      <c r="CG606" s="206"/>
      <c r="CH606" s="206"/>
      <c r="CI606" s="206"/>
      <c r="CJ606" s="206"/>
      <c r="CK606" s="206"/>
      <c r="CL606" s="206"/>
      <c r="CM606" s="206"/>
      <c r="CN606" s="206"/>
      <c r="CO606" s="206"/>
      <c r="CP606" s="206"/>
      <c r="CQ606" s="206"/>
      <c r="CR606" s="206"/>
      <c r="CS606" s="206"/>
      <c r="CT606" s="206"/>
      <c r="CU606" s="206"/>
      <c r="CV606" s="206"/>
      <c r="CW606" s="206"/>
      <c r="CX606" s="206"/>
      <c r="CY606" s="206"/>
      <c r="CZ606" s="206"/>
      <c r="DA606" s="206"/>
      <c r="DB606" s="206"/>
      <c r="DC606" s="206"/>
      <c r="DD606" s="206"/>
      <c r="DE606" s="206"/>
      <c r="DF606" s="206"/>
      <c r="DG606" s="206"/>
    </row>
    <row r="607" spans="1:111" s="23" customFormat="1" ht="15" customHeight="1" x14ac:dyDescent="0.25">
      <c r="A607" s="2"/>
      <c r="B607" s="11">
        <v>26</v>
      </c>
      <c r="C607" s="6">
        <v>598</v>
      </c>
      <c r="D607" s="2" t="s">
        <v>2194</v>
      </c>
      <c r="E607" s="2" t="s">
        <v>994</v>
      </c>
      <c r="F607" s="2" t="s">
        <v>922</v>
      </c>
      <c r="G607" s="2" t="s">
        <v>1277</v>
      </c>
      <c r="H607" s="2" t="s">
        <v>2195</v>
      </c>
      <c r="I607" s="87">
        <v>3353.2474000000002</v>
      </c>
      <c r="J607" s="101">
        <v>0</v>
      </c>
      <c r="K607" s="98">
        <v>0</v>
      </c>
      <c r="L607" s="99">
        <v>0</v>
      </c>
      <c r="M607" s="96">
        <f t="shared" si="1"/>
        <v>3353.2474000000002</v>
      </c>
      <c r="N607" s="2" t="s">
        <v>896</v>
      </c>
      <c r="O607" s="6" t="s">
        <v>29</v>
      </c>
      <c r="P607" s="6" t="s">
        <v>14</v>
      </c>
      <c r="Q607" s="188">
        <v>43391</v>
      </c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  <c r="BZ607" s="206"/>
      <c r="CA607" s="206"/>
      <c r="CB607" s="206"/>
      <c r="CC607" s="206"/>
      <c r="CD607" s="206"/>
      <c r="CE607" s="206"/>
      <c r="CF607" s="206"/>
      <c r="CG607" s="206"/>
      <c r="CH607" s="206"/>
      <c r="CI607" s="206"/>
      <c r="CJ607" s="206"/>
      <c r="CK607" s="206"/>
      <c r="CL607" s="206"/>
      <c r="CM607" s="206"/>
      <c r="CN607" s="206"/>
      <c r="CO607" s="206"/>
      <c r="CP607" s="206"/>
      <c r="CQ607" s="206"/>
      <c r="CR607" s="206"/>
      <c r="CS607" s="206"/>
      <c r="CT607" s="206"/>
      <c r="CU607" s="206"/>
      <c r="CV607" s="206"/>
      <c r="CW607" s="206"/>
      <c r="CX607" s="206"/>
      <c r="CY607" s="206"/>
      <c r="CZ607" s="206"/>
      <c r="DA607" s="206"/>
      <c r="DB607" s="206"/>
      <c r="DC607" s="206"/>
      <c r="DD607" s="206"/>
      <c r="DE607" s="206"/>
      <c r="DF607" s="206"/>
      <c r="DG607" s="206"/>
    </row>
    <row r="608" spans="1:111" s="23" customFormat="1" ht="15" customHeight="1" x14ac:dyDescent="0.25">
      <c r="A608" s="5" t="s">
        <v>2196</v>
      </c>
      <c r="B608" s="51">
        <v>26</v>
      </c>
      <c r="C608" s="6">
        <v>599</v>
      </c>
      <c r="D608" s="5" t="s">
        <v>2197</v>
      </c>
      <c r="E608" s="5" t="s">
        <v>914</v>
      </c>
      <c r="F608" s="5" t="s">
        <v>907</v>
      </c>
      <c r="G608" s="5" t="s">
        <v>2198</v>
      </c>
      <c r="H608" s="5" t="s">
        <v>2199</v>
      </c>
      <c r="I608" s="87">
        <v>2947.8496999999998</v>
      </c>
      <c r="J608" s="101">
        <v>0</v>
      </c>
      <c r="K608" s="98">
        <v>0</v>
      </c>
      <c r="L608" s="99" t="s">
        <v>2200</v>
      </c>
      <c r="M608" s="96">
        <f t="shared" si="1"/>
        <v>2947.8496999999998</v>
      </c>
      <c r="N608" s="2" t="s">
        <v>896</v>
      </c>
      <c r="O608" s="6" t="s">
        <v>13</v>
      </c>
      <c r="P608" s="6" t="s">
        <v>14</v>
      </c>
      <c r="Q608" s="188">
        <v>43395</v>
      </c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  <c r="BZ608" s="206"/>
      <c r="CA608" s="206"/>
      <c r="CB608" s="206"/>
      <c r="CC608" s="206"/>
      <c r="CD608" s="206"/>
      <c r="CE608" s="206"/>
      <c r="CF608" s="206"/>
      <c r="CG608" s="206"/>
      <c r="CH608" s="206"/>
      <c r="CI608" s="206"/>
      <c r="CJ608" s="206"/>
      <c r="CK608" s="206"/>
      <c r="CL608" s="206"/>
      <c r="CM608" s="206"/>
      <c r="CN608" s="206"/>
      <c r="CO608" s="206"/>
      <c r="CP608" s="206"/>
      <c r="CQ608" s="206"/>
      <c r="CR608" s="206"/>
      <c r="CS608" s="206"/>
      <c r="CT608" s="206"/>
      <c r="CU608" s="206"/>
      <c r="CV608" s="206"/>
      <c r="CW608" s="206"/>
      <c r="CX608" s="206"/>
      <c r="CY608" s="206"/>
      <c r="CZ608" s="206"/>
      <c r="DA608" s="206"/>
      <c r="DB608" s="206"/>
      <c r="DC608" s="206"/>
      <c r="DD608" s="206"/>
      <c r="DE608" s="206"/>
      <c r="DF608" s="206"/>
      <c r="DG608" s="206"/>
    </row>
    <row r="609" spans="1:111" s="23" customFormat="1" ht="15" customHeight="1" x14ac:dyDescent="0.25">
      <c r="A609" s="6"/>
      <c r="B609" s="48">
        <v>26</v>
      </c>
      <c r="C609" s="6">
        <v>600</v>
      </c>
      <c r="D609" s="6" t="s">
        <v>2201</v>
      </c>
      <c r="E609" s="6" t="s">
        <v>958</v>
      </c>
      <c r="F609" s="6" t="s">
        <v>908</v>
      </c>
      <c r="G609" s="6" t="s">
        <v>1248</v>
      </c>
      <c r="H609" s="6" t="s">
        <v>2202</v>
      </c>
      <c r="I609" s="87">
        <v>3579.1161000000002</v>
      </c>
      <c r="J609" s="101">
        <v>0</v>
      </c>
      <c r="K609" s="98">
        <v>0</v>
      </c>
      <c r="L609" s="99">
        <v>0</v>
      </c>
      <c r="M609" s="96">
        <f t="shared" si="1"/>
        <v>3579.1161000000002</v>
      </c>
      <c r="N609" s="2" t="s">
        <v>896</v>
      </c>
      <c r="O609" s="2" t="s">
        <v>109</v>
      </c>
      <c r="P609" s="2" t="s">
        <v>14</v>
      </c>
      <c r="Q609" s="193">
        <v>43403</v>
      </c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  <c r="AP609" s="206"/>
      <c r="AQ609" s="206"/>
      <c r="AR609" s="206"/>
      <c r="AS609" s="206"/>
      <c r="AT609" s="206"/>
      <c r="AU609" s="206"/>
      <c r="AV609" s="206"/>
      <c r="AW609" s="206"/>
      <c r="AX609" s="206"/>
      <c r="AY609" s="206"/>
      <c r="AZ609" s="206"/>
      <c r="BA609" s="206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  <c r="BZ609" s="206"/>
      <c r="CA609" s="206"/>
      <c r="CB609" s="206"/>
      <c r="CC609" s="206"/>
      <c r="CD609" s="206"/>
      <c r="CE609" s="206"/>
      <c r="CF609" s="206"/>
      <c r="CG609" s="206"/>
      <c r="CH609" s="206"/>
      <c r="CI609" s="206"/>
      <c r="CJ609" s="206"/>
      <c r="CK609" s="206"/>
      <c r="CL609" s="206"/>
      <c r="CM609" s="206"/>
      <c r="CN609" s="206"/>
      <c r="CO609" s="206"/>
      <c r="CP609" s="206"/>
      <c r="CQ609" s="206"/>
      <c r="CR609" s="206"/>
      <c r="CS609" s="206"/>
      <c r="CT609" s="206"/>
      <c r="CU609" s="206"/>
      <c r="CV609" s="206"/>
      <c r="CW609" s="206"/>
      <c r="CX609" s="206"/>
      <c r="CY609" s="206"/>
      <c r="CZ609" s="206"/>
      <c r="DA609" s="206"/>
      <c r="DB609" s="206"/>
      <c r="DC609" s="206"/>
      <c r="DD609" s="206"/>
      <c r="DE609" s="206"/>
      <c r="DF609" s="206"/>
      <c r="DG609" s="206"/>
    </row>
    <row r="610" spans="1:111" s="23" customFormat="1" ht="15" customHeight="1" x14ac:dyDescent="0.25">
      <c r="A610" s="107" t="s">
        <v>1449</v>
      </c>
      <c r="B610" s="108">
        <v>26</v>
      </c>
      <c r="C610" s="6">
        <v>601</v>
      </c>
      <c r="D610" s="107" t="s">
        <v>2203</v>
      </c>
      <c r="E610" s="107" t="s">
        <v>962</v>
      </c>
      <c r="F610" s="107" t="s">
        <v>1022</v>
      </c>
      <c r="G610" s="107" t="s">
        <v>1246</v>
      </c>
      <c r="H610" s="107" t="s">
        <v>2204</v>
      </c>
      <c r="I610" s="87">
        <v>3914</v>
      </c>
      <c r="J610" s="101">
        <v>0</v>
      </c>
      <c r="K610" s="98">
        <v>0</v>
      </c>
      <c r="L610" s="99" t="s">
        <v>2963</v>
      </c>
      <c r="M610" s="96">
        <f t="shared" si="1"/>
        <v>3914</v>
      </c>
      <c r="N610" s="2" t="s">
        <v>896</v>
      </c>
      <c r="O610" s="2" t="s">
        <v>29</v>
      </c>
      <c r="P610" s="2" t="s">
        <v>2039</v>
      </c>
      <c r="Q610" s="193">
        <v>43473</v>
      </c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6"/>
      <c r="CC610" s="206"/>
      <c r="CD610" s="206"/>
      <c r="CE610" s="206"/>
      <c r="CF610" s="206"/>
      <c r="CG610" s="206"/>
      <c r="CH610" s="206"/>
      <c r="CI610" s="206"/>
      <c r="CJ610" s="206"/>
      <c r="CK610" s="206"/>
      <c r="CL610" s="206"/>
      <c r="CM610" s="206"/>
      <c r="CN610" s="206"/>
      <c r="CO610" s="206"/>
      <c r="CP610" s="206"/>
      <c r="CQ610" s="206"/>
      <c r="CR610" s="206"/>
      <c r="CS610" s="206"/>
      <c r="CT610" s="206"/>
      <c r="CU610" s="206"/>
      <c r="CV610" s="206"/>
      <c r="CW610" s="206"/>
      <c r="CX610" s="206"/>
      <c r="CY610" s="206"/>
      <c r="CZ610" s="206"/>
      <c r="DA610" s="206"/>
      <c r="DB610" s="206"/>
      <c r="DC610" s="206"/>
      <c r="DD610" s="206"/>
      <c r="DE610" s="206"/>
      <c r="DF610" s="206"/>
      <c r="DG610" s="206"/>
    </row>
    <row r="611" spans="1:111" s="23" customFormat="1" ht="15.75" customHeight="1" x14ac:dyDescent="0.25">
      <c r="A611" s="6"/>
      <c r="B611" s="48">
        <v>26</v>
      </c>
      <c r="C611" s="6">
        <v>602</v>
      </c>
      <c r="D611" s="6" t="s">
        <v>2205</v>
      </c>
      <c r="E611" s="6" t="s">
        <v>2206</v>
      </c>
      <c r="F611" s="6" t="s">
        <v>1025</v>
      </c>
      <c r="G611" s="6" t="s">
        <v>2207</v>
      </c>
      <c r="H611" s="6" t="s">
        <v>2208</v>
      </c>
      <c r="I611" s="87">
        <v>4635</v>
      </c>
      <c r="J611" s="101">
        <v>0</v>
      </c>
      <c r="K611" s="98">
        <v>0</v>
      </c>
      <c r="L611" s="99">
        <v>0</v>
      </c>
      <c r="M611" s="96">
        <f t="shared" si="1"/>
        <v>4635</v>
      </c>
      <c r="N611" s="2" t="s">
        <v>896</v>
      </c>
      <c r="O611" s="2" t="s">
        <v>26</v>
      </c>
      <c r="P611" s="2" t="s">
        <v>14</v>
      </c>
      <c r="Q611" s="193">
        <v>43477</v>
      </c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  <c r="AP611" s="206"/>
      <c r="AQ611" s="206"/>
      <c r="AR611" s="206"/>
      <c r="AS611" s="206"/>
      <c r="AT611" s="206"/>
      <c r="AU611" s="206"/>
      <c r="AV611" s="206"/>
      <c r="AW611" s="206"/>
      <c r="AX611" s="206"/>
      <c r="AY611" s="206"/>
      <c r="AZ611" s="206"/>
      <c r="BA611" s="206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  <c r="BZ611" s="206"/>
      <c r="CA611" s="206"/>
      <c r="CB611" s="206"/>
      <c r="CC611" s="206"/>
      <c r="CD611" s="206"/>
      <c r="CE611" s="206"/>
      <c r="CF611" s="206"/>
      <c r="CG611" s="206"/>
      <c r="CH611" s="206"/>
      <c r="CI611" s="206"/>
      <c r="CJ611" s="206"/>
      <c r="CK611" s="206"/>
      <c r="CL611" s="206"/>
      <c r="CM611" s="206"/>
      <c r="CN611" s="206"/>
      <c r="CO611" s="206"/>
      <c r="CP611" s="206"/>
      <c r="CQ611" s="206"/>
      <c r="CR611" s="206"/>
      <c r="CS611" s="206"/>
      <c r="CT611" s="206"/>
      <c r="CU611" s="206"/>
      <c r="CV611" s="206"/>
      <c r="CW611" s="206"/>
      <c r="CX611" s="206"/>
      <c r="CY611" s="206"/>
      <c r="CZ611" s="206"/>
      <c r="DA611" s="206"/>
      <c r="DB611" s="206"/>
      <c r="DC611" s="206"/>
      <c r="DD611" s="206"/>
      <c r="DE611" s="206"/>
      <c r="DF611" s="206"/>
      <c r="DG611" s="206"/>
    </row>
    <row r="612" spans="1:111" s="23" customFormat="1" ht="15" customHeight="1" x14ac:dyDescent="0.25">
      <c r="A612" s="6"/>
      <c r="B612" s="48">
        <v>26</v>
      </c>
      <c r="C612" s="6">
        <v>603</v>
      </c>
      <c r="D612" s="6" t="s">
        <v>2209</v>
      </c>
      <c r="E612" s="6" t="s">
        <v>979</v>
      </c>
      <c r="F612" s="6" t="s">
        <v>1935</v>
      </c>
      <c r="G612" s="6" t="s">
        <v>1139</v>
      </c>
      <c r="H612" s="6" t="s">
        <v>2210</v>
      </c>
      <c r="I612" s="87">
        <v>3641.4414000000002</v>
      </c>
      <c r="J612" s="101">
        <v>0</v>
      </c>
      <c r="K612" s="98">
        <v>0</v>
      </c>
      <c r="L612" s="99">
        <v>0</v>
      </c>
      <c r="M612" s="96">
        <f t="shared" si="1"/>
        <v>3641.4414000000002</v>
      </c>
      <c r="N612" s="2" t="s">
        <v>896</v>
      </c>
      <c r="O612" s="2" t="s">
        <v>40</v>
      </c>
      <c r="P612" s="2" t="s">
        <v>14</v>
      </c>
      <c r="Q612" s="197">
        <v>43479</v>
      </c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  <c r="AO612" s="206"/>
      <c r="AP612" s="206"/>
      <c r="AQ612" s="206"/>
      <c r="AR612" s="206"/>
      <c r="AS612" s="206"/>
      <c r="AT612" s="206"/>
      <c r="AU612" s="206"/>
      <c r="AV612" s="206"/>
      <c r="AW612" s="206"/>
      <c r="AX612" s="206"/>
      <c r="AY612" s="206"/>
      <c r="AZ612" s="206"/>
      <c r="BA612" s="206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  <c r="BZ612" s="206"/>
      <c r="CA612" s="206"/>
      <c r="CB612" s="206"/>
      <c r="CC612" s="206"/>
      <c r="CD612" s="206"/>
      <c r="CE612" s="206"/>
      <c r="CF612" s="206"/>
      <c r="CG612" s="206"/>
      <c r="CH612" s="206"/>
      <c r="CI612" s="206"/>
      <c r="CJ612" s="206"/>
      <c r="CK612" s="206"/>
      <c r="CL612" s="206"/>
      <c r="CM612" s="206"/>
      <c r="CN612" s="206"/>
      <c r="CO612" s="206"/>
      <c r="CP612" s="206"/>
      <c r="CQ612" s="206"/>
      <c r="CR612" s="206"/>
      <c r="CS612" s="206"/>
      <c r="CT612" s="206"/>
      <c r="CU612" s="206"/>
      <c r="CV612" s="206"/>
      <c r="CW612" s="206"/>
      <c r="CX612" s="206"/>
      <c r="CY612" s="206"/>
      <c r="CZ612" s="206"/>
      <c r="DA612" s="206"/>
      <c r="DB612" s="206"/>
      <c r="DC612" s="206"/>
      <c r="DD612" s="206"/>
      <c r="DE612" s="206"/>
      <c r="DF612" s="206"/>
      <c r="DG612" s="206"/>
    </row>
    <row r="613" spans="1:111" s="23" customFormat="1" ht="15" customHeight="1" x14ac:dyDescent="0.25">
      <c r="A613" s="2"/>
      <c r="B613" s="11">
        <v>26</v>
      </c>
      <c r="C613" s="6">
        <v>604</v>
      </c>
      <c r="D613" s="18" t="s">
        <v>2211</v>
      </c>
      <c r="E613" s="18" t="s">
        <v>914</v>
      </c>
      <c r="F613" s="18" t="s">
        <v>2212</v>
      </c>
      <c r="G613" s="18" t="s">
        <v>2213</v>
      </c>
      <c r="H613" s="18" t="s">
        <v>2214</v>
      </c>
      <c r="I613" s="87">
        <v>3641.4414000000002</v>
      </c>
      <c r="J613" s="101">
        <v>0</v>
      </c>
      <c r="K613" s="98">
        <v>0</v>
      </c>
      <c r="L613" s="99"/>
      <c r="M613" s="96">
        <f t="shared" si="1"/>
        <v>3641.4414000000002</v>
      </c>
      <c r="N613" s="2" t="s">
        <v>896</v>
      </c>
      <c r="O613" s="2" t="s">
        <v>40</v>
      </c>
      <c r="P613" s="2" t="s">
        <v>14</v>
      </c>
      <c r="Q613" s="197">
        <v>43497</v>
      </c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  <c r="AP613" s="206"/>
      <c r="AQ613" s="206"/>
      <c r="AR613" s="206"/>
      <c r="AS613" s="206"/>
      <c r="AT613" s="206"/>
      <c r="AU613" s="206"/>
      <c r="AV613" s="206"/>
      <c r="AW613" s="206"/>
      <c r="AX613" s="206"/>
      <c r="AY613" s="206"/>
      <c r="AZ613" s="206"/>
      <c r="BA613" s="206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  <c r="BZ613" s="206"/>
      <c r="CA613" s="206"/>
      <c r="CB613" s="206"/>
      <c r="CC613" s="206"/>
      <c r="CD613" s="206"/>
      <c r="CE613" s="206"/>
      <c r="CF613" s="206"/>
      <c r="CG613" s="206"/>
      <c r="CH613" s="206"/>
      <c r="CI613" s="206"/>
      <c r="CJ613" s="206"/>
      <c r="CK613" s="206"/>
      <c r="CL613" s="206"/>
      <c r="CM613" s="206"/>
      <c r="CN613" s="206"/>
      <c r="CO613" s="206"/>
      <c r="CP613" s="206"/>
      <c r="CQ613" s="206"/>
      <c r="CR613" s="206"/>
      <c r="CS613" s="206"/>
      <c r="CT613" s="206"/>
      <c r="CU613" s="206"/>
      <c r="CV613" s="206"/>
      <c r="CW613" s="206"/>
      <c r="CX613" s="206"/>
      <c r="CY613" s="206"/>
      <c r="CZ613" s="206"/>
      <c r="DA613" s="206"/>
      <c r="DB613" s="206"/>
      <c r="DC613" s="206"/>
      <c r="DD613" s="206"/>
      <c r="DE613" s="206"/>
      <c r="DF613" s="206"/>
      <c r="DG613" s="206"/>
    </row>
    <row r="614" spans="1:111" s="27" customFormat="1" ht="15" customHeight="1" x14ac:dyDescent="0.25">
      <c r="A614" s="5" t="s">
        <v>1374</v>
      </c>
      <c r="B614" s="51">
        <v>26</v>
      </c>
      <c r="C614" s="6">
        <v>605</v>
      </c>
      <c r="D614" s="5" t="s">
        <v>2215</v>
      </c>
      <c r="E614" s="5" t="s">
        <v>942</v>
      </c>
      <c r="F614" s="5" t="s">
        <v>922</v>
      </c>
      <c r="G614" s="5" t="s">
        <v>1139</v>
      </c>
      <c r="H614" s="5" t="s">
        <v>2216</v>
      </c>
      <c r="I614" s="87">
        <v>3641.4414000000002</v>
      </c>
      <c r="J614" s="101">
        <v>0</v>
      </c>
      <c r="K614" s="98">
        <v>0</v>
      </c>
      <c r="L614" s="99" t="s">
        <v>2217</v>
      </c>
      <c r="M614" s="96">
        <f t="shared" si="1"/>
        <v>3641.4414000000002</v>
      </c>
      <c r="N614" s="2" t="s">
        <v>896</v>
      </c>
      <c r="O614" s="2" t="s">
        <v>40</v>
      </c>
      <c r="P614" s="2" t="s">
        <v>14</v>
      </c>
      <c r="Q614" s="193">
        <v>43669</v>
      </c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  <c r="AP614" s="206"/>
      <c r="AQ614" s="206"/>
      <c r="AR614" s="206"/>
      <c r="AS614" s="206"/>
      <c r="AT614" s="206"/>
      <c r="AU614" s="206"/>
      <c r="AV614" s="206"/>
      <c r="AW614" s="206"/>
      <c r="AX614" s="206"/>
      <c r="AY614" s="206"/>
      <c r="AZ614" s="206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6"/>
      <c r="CC614" s="206"/>
      <c r="CD614" s="206"/>
      <c r="CE614" s="206"/>
      <c r="CF614" s="206"/>
      <c r="CG614" s="206"/>
      <c r="CH614" s="206"/>
      <c r="CI614" s="206"/>
      <c r="CJ614" s="206"/>
      <c r="CK614" s="206"/>
      <c r="CL614" s="206"/>
      <c r="CM614" s="206"/>
      <c r="CN614" s="206"/>
      <c r="CO614" s="206"/>
      <c r="CP614" s="206"/>
      <c r="CQ614" s="206"/>
      <c r="CR614" s="206"/>
      <c r="CS614" s="206"/>
      <c r="CT614" s="206"/>
      <c r="CU614" s="206"/>
      <c r="CV614" s="206"/>
      <c r="CW614" s="206"/>
      <c r="CX614" s="206"/>
      <c r="CY614" s="206"/>
      <c r="CZ614" s="206"/>
      <c r="DA614" s="206"/>
      <c r="DB614" s="206"/>
      <c r="DC614" s="206"/>
      <c r="DD614" s="206"/>
      <c r="DE614" s="206"/>
      <c r="DF614" s="206"/>
      <c r="DG614" s="206"/>
    </row>
    <row r="615" spans="1:111" s="27" customFormat="1" ht="15" customHeight="1" x14ac:dyDescent="0.25">
      <c r="A615" s="2"/>
      <c r="B615" s="11">
        <v>26</v>
      </c>
      <c r="C615" s="6">
        <v>606</v>
      </c>
      <c r="D615" s="2" t="s">
        <v>2218</v>
      </c>
      <c r="E615" s="2" t="s">
        <v>2122</v>
      </c>
      <c r="F615" s="2" t="s">
        <v>2219</v>
      </c>
      <c r="G615" s="2" t="s">
        <v>1165</v>
      </c>
      <c r="H615" s="2" t="s">
        <v>2220</v>
      </c>
      <c r="I615" s="87">
        <v>3914</v>
      </c>
      <c r="J615" s="101">
        <v>0</v>
      </c>
      <c r="K615" s="98">
        <v>0</v>
      </c>
      <c r="L615" s="99">
        <v>0</v>
      </c>
      <c r="M615" s="96">
        <f t="shared" si="1"/>
        <v>3914</v>
      </c>
      <c r="N615" s="2" t="s">
        <v>896</v>
      </c>
      <c r="O615" s="2" t="s">
        <v>29</v>
      </c>
      <c r="P615" s="2" t="s">
        <v>14</v>
      </c>
      <c r="Q615" s="193">
        <v>43838</v>
      </c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  <c r="AP615" s="206"/>
      <c r="AQ615" s="206"/>
      <c r="AR615" s="206"/>
      <c r="AS615" s="206"/>
      <c r="AT615" s="206"/>
      <c r="AU615" s="206"/>
      <c r="AV615" s="206"/>
      <c r="AW615" s="206"/>
      <c r="AX615" s="206"/>
      <c r="AY615" s="206"/>
      <c r="AZ615" s="206"/>
      <c r="BA615" s="206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  <c r="BZ615" s="206"/>
      <c r="CA615" s="206"/>
      <c r="CB615" s="206"/>
      <c r="CC615" s="206"/>
      <c r="CD615" s="206"/>
      <c r="CE615" s="206"/>
      <c r="CF615" s="206"/>
      <c r="CG615" s="206"/>
      <c r="CH615" s="206"/>
      <c r="CI615" s="206"/>
      <c r="CJ615" s="206"/>
      <c r="CK615" s="206"/>
      <c r="CL615" s="206"/>
      <c r="CM615" s="206"/>
      <c r="CN615" s="206"/>
      <c r="CO615" s="206"/>
      <c r="CP615" s="206"/>
      <c r="CQ615" s="206"/>
      <c r="CR615" s="206"/>
      <c r="CS615" s="206"/>
      <c r="CT615" s="206"/>
      <c r="CU615" s="206"/>
      <c r="CV615" s="206"/>
      <c r="CW615" s="206"/>
      <c r="CX615" s="206"/>
      <c r="CY615" s="206"/>
      <c r="CZ615" s="206"/>
      <c r="DA615" s="206"/>
      <c r="DB615" s="206"/>
      <c r="DC615" s="206"/>
      <c r="DD615" s="206"/>
      <c r="DE615" s="206"/>
      <c r="DF615" s="206"/>
      <c r="DG615" s="206"/>
    </row>
    <row r="616" spans="1:111" s="27" customFormat="1" ht="15" customHeight="1" x14ac:dyDescent="0.25">
      <c r="A616" s="2"/>
      <c r="B616" s="11">
        <v>26</v>
      </c>
      <c r="C616" s="6">
        <v>607</v>
      </c>
      <c r="D616" s="2" t="s">
        <v>2221</v>
      </c>
      <c r="E616" s="2" t="s">
        <v>2222</v>
      </c>
      <c r="F616" s="2" t="s">
        <v>963</v>
      </c>
      <c r="G616" s="2" t="s">
        <v>2223</v>
      </c>
      <c r="H616" s="2" t="s">
        <v>2224</v>
      </c>
      <c r="I616" s="87">
        <v>3914</v>
      </c>
      <c r="J616" s="101">
        <v>0</v>
      </c>
      <c r="K616" s="98">
        <v>0</v>
      </c>
      <c r="L616" s="99">
        <v>0</v>
      </c>
      <c r="M616" s="96">
        <f t="shared" si="1"/>
        <v>3914</v>
      </c>
      <c r="N616" s="2" t="s">
        <v>2225</v>
      </c>
      <c r="O616" s="2" t="s">
        <v>29</v>
      </c>
      <c r="P616" s="2" t="s">
        <v>14</v>
      </c>
      <c r="Q616" s="193">
        <v>43878</v>
      </c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  <c r="AP616" s="206"/>
      <c r="AQ616" s="206"/>
      <c r="AR616" s="206"/>
      <c r="AS616" s="206"/>
      <c r="AT616" s="206"/>
      <c r="AU616" s="206"/>
      <c r="AV616" s="206"/>
      <c r="AW616" s="206"/>
      <c r="AX616" s="206"/>
      <c r="AY616" s="206"/>
      <c r="AZ616" s="206"/>
      <c r="BA616" s="206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  <c r="BZ616" s="206"/>
      <c r="CA616" s="206"/>
      <c r="CB616" s="206"/>
      <c r="CC616" s="206"/>
      <c r="CD616" s="206"/>
      <c r="CE616" s="206"/>
      <c r="CF616" s="206"/>
      <c r="CG616" s="206"/>
      <c r="CH616" s="206"/>
      <c r="CI616" s="206"/>
      <c r="CJ616" s="206"/>
      <c r="CK616" s="206"/>
      <c r="CL616" s="206"/>
      <c r="CM616" s="206"/>
      <c r="CN616" s="206"/>
      <c r="CO616" s="206"/>
      <c r="CP616" s="206"/>
      <c r="CQ616" s="206"/>
      <c r="CR616" s="206"/>
      <c r="CS616" s="206"/>
      <c r="CT616" s="206"/>
      <c r="CU616" s="206"/>
      <c r="CV616" s="206"/>
      <c r="CW616" s="206"/>
      <c r="CX616" s="206"/>
      <c r="CY616" s="206"/>
      <c r="CZ616" s="206"/>
      <c r="DA616" s="206"/>
      <c r="DB616" s="206"/>
      <c r="DC616" s="206"/>
      <c r="DD616" s="206"/>
      <c r="DE616" s="206"/>
      <c r="DF616" s="206"/>
      <c r="DG616" s="206"/>
    </row>
    <row r="617" spans="1:111" s="27" customFormat="1" ht="15" customHeight="1" x14ac:dyDescent="0.25">
      <c r="A617" s="2"/>
      <c r="B617" s="11">
        <v>26</v>
      </c>
      <c r="C617" s="6">
        <v>608</v>
      </c>
      <c r="D617" s="6" t="s">
        <v>2226</v>
      </c>
      <c r="E617" s="6" t="s">
        <v>2227</v>
      </c>
      <c r="F617" s="6" t="s">
        <v>2228</v>
      </c>
      <c r="G617" s="6" t="s">
        <v>2229</v>
      </c>
      <c r="H617" s="6" t="s">
        <v>2230</v>
      </c>
      <c r="I617" s="87">
        <v>4635</v>
      </c>
      <c r="J617" s="101">
        <v>0</v>
      </c>
      <c r="K617" s="98">
        <v>0</v>
      </c>
      <c r="L617" s="99">
        <v>0</v>
      </c>
      <c r="M617" s="96">
        <f t="shared" si="1"/>
        <v>4635</v>
      </c>
      <c r="N617" s="2" t="s">
        <v>2225</v>
      </c>
      <c r="O617" s="2" t="s">
        <v>26</v>
      </c>
      <c r="P617" s="2" t="s">
        <v>14</v>
      </c>
      <c r="Q617" s="193">
        <v>43967</v>
      </c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  <c r="AO617" s="206"/>
      <c r="AP617" s="206"/>
      <c r="AQ617" s="206"/>
      <c r="AR617" s="206"/>
      <c r="AS617" s="206"/>
      <c r="AT617" s="206"/>
      <c r="AU617" s="206"/>
      <c r="AV617" s="206"/>
      <c r="AW617" s="206"/>
      <c r="AX617" s="206"/>
      <c r="AY617" s="206"/>
      <c r="AZ617" s="206"/>
      <c r="BA617" s="206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  <c r="BZ617" s="206"/>
      <c r="CA617" s="206"/>
      <c r="CB617" s="206"/>
      <c r="CC617" s="206"/>
      <c r="CD617" s="206"/>
      <c r="CE617" s="206"/>
      <c r="CF617" s="206"/>
      <c r="CG617" s="206"/>
      <c r="CH617" s="206"/>
      <c r="CI617" s="206"/>
      <c r="CJ617" s="206"/>
      <c r="CK617" s="206"/>
      <c r="CL617" s="206"/>
      <c r="CM617" s="206"/>
      <c r="CN617" s="206"/>
      <c r="CO617" s="206"/>
      <c r="CP617" s="206"/>
      <c r="CQ617" s="206"/>
      <c r="CR617" s="206"/>
      <c r="CS617" s="206"/>
      <c r="CT617" s="206"/>
      <c r="CU617" s="206"/>
      <c r="CV617" s="206"/>
      <c r="CW617" s="206"/>
      <c r="CX617" s="206"/>
      <c r="CY617" s="206"/>
      <c r="CZ617" s="206"/>
      <c r="DA617" s="206"/>
      <c r="DB617" s="206"/>
      <c r="DC617" s="206"/>
      <c r="DD617" s="206"/>
      <c r="DE617" s="206"/>
      <c r="DF617" s="206"/>
      <c r="DG617" s="206"/>
    </row>
    <row r="618" spans="1:111" s="27" customFormat="1" ht="15" customHeight="1" x14ac:dyDescent="0.25">
      <c r="A618" s="6"/>
      <c r="B618" s="48">
        <v>26</v>
      </c>
      <c r="C618" s="6">
        <v>609</v>
      </c>
      <c r="D618" s="6" t="s">
        <v>2231</v>
      </c>
      <c r="E618" s="6" t="s">
        <v>1410</v>
      </c>
      <c r="F618" s="6" t="s">
        <v>958</v>
      </c>
      <c r="G618" s="6" t="s">
        <v>2232</v>
      </c>
      <c r="H618" s="6" t="s">
        <v>2233</v>
      </c>
      <c r="I618" s="87">
        <v>4635</v>
      </c>
      <c r="J618" s="101">
        <v>0</v>
      </c>
      <c r="K618" s="98">
        <v>0</v>
      </c>
      <c r="L618" s="99">
        <v>0</v>
      </c>
      <c r="M618" s="96">
        <f t="shared" si="1"/>
        <v>4635</v>
      </c>
      <c r="N618" s="2" t="s">
        <v>896</v>
      </c>
      <c r="O618" s="2" t="s">
        <v>26</v>
      </c>
      <c r="P618" s="2" t="s">
        <v>14</v>
      </c>
      <c r="Q618" s="193">
        <v>43987</v>
      </c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  <c r="BZ618" s="206"/>
      <c r="CA618" s="206"/>
      <c r="CB618" s="206"/>
      <c r="CC618" s="206"/>
      <c r="CD618" s="206"/>
      <c r="CE618" s="206"/>
      <c r="CF618" s="206"/>
      <c r="CG618" s="206"/>
      <c r="CH618" s="206"/>
      <c r="CI618" s="206"/>
      <c r="CJ618" s="206"/>
      <c r="CK618" s="206"/>
      <c r="CL618" s="206"/>
      <c r="CM618" s="206"/>
      <c r="CN618" s="206"/>
      <c r="CO618" s="206"/>
      <c r="CP618" s="206"/>
      <c r="CQ618" s="206"/>
      <c r="CR618" s="206"/>
      <c r="CS618" s="206"/>
      <c r="CT618" s="206"/>
      <c r="CU618" s="206"/>
      <c r="CV618" s="206"/>
      <c r="CW618" s="206"/>
      <c r="CX618" s="206"/>
      <c r="CY618" s="206"/>
      <c r="CZ618" s="206"/>
      <c r="DA618" s="206"/>
      <c r="DB618" s="206"/>
      <c r="DC618" s="206"/>
      <c r="DD618" s="206"/>
      <c r="DE618" s="206"/>
      <c r="DF618" s="206"/>
      <c r="DG618" s="206"/>
    </row>
    <row r="619" spans="1:111" s="27" customFormat="1" ht="15" customHeight="1" x14ac:dyDescent="0.25">
      <c r="A619" s="5" t="s">
        <v>1374</v>
      </c>
      <c r="B619" s="51">
        <v>26</v>
      </c>
      <c r="C619" s="6">
        <v>610</v>
      </c>
      <c r="D619" s="5" t="s">
        <v>2234</v>
      </c>
      <c r="E619" s="5" t="s">
        <v>1532</v>
      </c>
      <c r="F619" s="5" t="s">
        <v>2235</v>
      </c>
      <c r="G619" s="5" t="s">
        <v>2236</v>
      </c>
      <c r="H619" s="5" t="s">
        <v>2237</v>
      </c>
      <c r="I619" s="87">
        <v>3353.2474000000002</v>
      </c>
      <c r="J619" s="101">
        <v>0</v>
      </c>
      <c r="K619" s="98">
        <v>0</v>
      </c>
      <c r="L619" s="99" t="s">
        <v>2238</v>
      </c>
      <c r="M619" s="96">
        <f t="shared" si="1"/>
        <v>3353.2474000000002</v>
      </c>
      <c r="N619" s="2" t="s">
        <v>896</v>
      </c>
      <c r="O619" s="2" t="s">
        <v>29</v>
      </c>
      <c r="P619" s="2" t="s">
        <v>14</v>
      </c>
      <c r="Q619" s="193">
        <v>44019</v>
      </c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  <c r="BZ619" s="206"/>
      <c r="CA619" s="206"/>
      <c r="CB619" s="206"/>
      <c r="CC619" s="206"/>
      <c r="CD619" s="206"/>
      <c r="CE619" s="206"/>
      <c r="CF619" s="206"/>
      <c r="CG619" s="206"/>
      <c r="CH619" s="206"/>
      <c r="CI619" s="206"/>
      <c r="CJ619" s="206"/>
      <c r="CK619" s="206"/>
      <c r="CL619" s="206"/>
      <c r="CM619" s="206"/>
      <c r="CN619" s="206"/>
      <c r="CO619" s="206"/>
      <c r="CP619" s="206"/>
      <c r="CQ619" s="206"/>
      <c r="CR619" s="206"/>
      <c r="CS619" s="206"/>
      <c r="CT619" s="206"/>
      <c r="CU619" s="206"/>
      <c r="CV619" s="206"/>
      <c r="CW619" s="206"/>
      <c r="CX619" s="206"/>
      <c r="CY619" s="206"/>
      <c r="CZ619" s="206"/>
      <c r="DA619" s="206"/>
      <c r="DB619" s="206"/>
      <c r="DC619" s="206"/>
      <c r="DD619" s="206"/>
      <c r="DE619" s="206"/>
      <c r="DF619" s="206"/>
      <c r="DG619" s="206"/>
    </row>
    <row r="620" spans="1:111" s="21" customFormat="1" ht="15" customHeight="1" x14ac:dyDescent="0.25">
      <c r="A620" s="6"/>
      <c r="B620" s="48">
        <v>26</v>
      </c>
      <c r="C620" s="6">
        <v>611</v>
      </c>
      <c r="D620" s="6" t="s">
        <v>2239</v>
      </c>
      <c r="E620" s="6" t="s">
        <v>2240</v>
      </c>
      <c r="F620" s="6" t="s">
        <v>2241</v>
      </c>
      <c r="G620" s="6" t="s">
        <v>1236</v>
      </c>
      <c r="H620" s="6" t="s">
        <v>2242</v>
      </c>
      <c r="I620" s="87">
        <v>3914</v>
      </c>
      <c r="J620" s="101">
        <v>0</v>
      </c>
      <c r="K620" s="98">
        <v>0</v>
      </c>
      <c r="L620" s="99">
        <v>0</v>
      </c>
      <c r="M620" s="96">
        <f t="shared" si="1"/>
        <v>3914</v>
      </c>
      <c r="N620" s="6" t="s">
        <v>2225</v>
      </c>
      <c r="O620" s="6" t="s">
        <v>2243</v>
      </c>
      <c r="P620" s="6" t="s">
        <v>14</v>
      </c>
      <c r="Q620" s="188">
        <v>44090</v>
      </c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  <c r="BZ620" s="206"/>
      <c r="CA620" s="206"/>
      <c r="CB620" s="206"/>
      <c r="CC620" s="206"/>
      <c r="CD620" s="206"/>
      <c r="CE620" s="206"/>
      <c r="CF620" s="206"/>
      <c r="CG620" s="206"/>
      <c r="CH620" s="206"/>
      <c r="CI620" s="206"/>
      <c r="CJ620" s="206"/>
      <c r="CK620" s="206"/>
      <c r="CL620" s="206"/>
      <c r="CM620" s="206"/>
      <c r="CN620" s="206"/>
      <c r="CO620" s="206"/>
      <c r="CP620" s="206"/>
      <c r="CQ620" s="206"/>
      <c r="CR620" s="206"/>
      <c r="CS620" s="206"/>
      <c r="CT620" s="206"/>
      <c r="CU620" s="206"/>
      <c r="CV620" s="206"/>
      <c r="CW620" s="206"/>
      <c r="CX620" s="206"/>
      <c r="CY620" s="206"/>
      <c r="CZ620" s="206"/>
      <c r="DA620" s="206"/>
      <c r="DB620" s="206"/>
      <c r="DC620" s="206"/>
      <c r="DD620" s="206"/>
      <c r="DE620" s="206"/>
      <c r="DF620" s="206"/>
      <c r="DG620" s="206"/>
    </row>
    <row r="621" spans="1:111" s="27" customFormat="1" ht="15" customHeight="1" x14ac:dyDescent="0.25">
      <c r="A621" s="2"/>
      <c r="B621" s="11">
        <v>26</v>
      </c>
      <c r="C621" s="6">
        <v>612</v>
      </c>
      <c r="D621" s="2" t="s">
        <v>2244</v>
      </c>
      <c r="E621" s="2" t="s">
        <v>1533</v>
      </c>
      <c r="F621" s="2" t="s">
        <v>2245</v>
      </c>
      <c r="G621" s="2" t="s">
        <v>2246</v>
      </c>
      <c r="H621" s="2" t="s">
        <v>2247</v>
      </c>
      <c r="I621" s="87">
        <v>3300</v>
      </c>
      <c r="J621" s="101">
        <v>0</v>
      </c>
      <c r="K621" s="98">
        <v>0</v>
      </c>
      <c r="L621" s="99">
        <v>0</v>
      </c>
      <c r="M621" s="96">
        <f t="shared" si="1"/>
        <v>3300</v>
      </c>
      <c r="N621" s="2" t="s">
        <v>2225</v>
      </c>
      <c r="O621" s="2" t="s">
        <v>2248</v>
      </c>
      <c r="P621" s="2" t="s">
        <v>2039</v>
      </c>
      <c r="Q621" s="193">
        <v>44151</v>
      </c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  <c r="BZ621" s="206"/>
      <c r="CA621" s="206"/>
      <c r="CB621" s="206"/>
      <c r="CC621" s="206"/>
      <c r="CD621" s="206"/>
      <c r="CE621" s="206"/>
      <c r="CF621" s="206"/>
      <c r="CG621" s="206"/>
      <c r="CH621" s="206"/>
      <c r="CI621" s="206"/>
      <c r="CJ621" s="206"/>
      <c r="CK621" s="206"/>
      <c r="CL621" s="206"/>
      <c r="CM621" s="206"/>
      <c r="CN621" s="206"/>
      <c r="CO621" s="206"/>
      <c r="CP621" s="206"/>
      <c r="CQ621" s="206"/>
      <c r="CR621" s="206"/>
      <c r="CS621" s="206"/>
      <c r="CT621" s="206"/>
      <c r="CU621" s="206"/>
      <c r="CV621" s="206"/>
      <c r="CW621" s="206"/>
      <c r="CX621" s="206"/>
      <c r="CY621" s="206"/>
      <c r="CZ621" s="206"/>
      <c r="DA621" s="206"/>
      <c r="DB621" s="206"/>
      <c r="DC621" s="206"/>
      <c r="DD621" s="206"/>
      <c r="DE621" s="206"/>
      <c r="DF621" s="206"/>
      <c r="DG621" s="206"/>
    </row>
    <row r="622" spans="1:111" s="27" customFormat="1" ht="15" customHeight="1" x14ac:dyDescent="0.25">
      <c r="A622" s="2"/>
      <c r="B622" s="11">
        <v>26</v>
      </c>
      <c r="C622" s="6">
        <v>613</v>
      </c>
      <c r="D622" s="2" t="s">
        <v>2249</v>
      </c>
      <c r="E622" s="2" t="s">
        <v>2250</v>
      </c>
      <c r="F622" s="2" t="s">
        <v>1935</v>
      </c>
      <c r="G622" s="2" t="s">
        <v>2251</v>
      </c>
      <c r="H622" s="2" t="s">
        <v>2252</v>
      </c>
      <c r="I622" s="87">
        <v>3641.4414000000002</v>
      </c>
      <c r="J622" s="101">
        <v>0</v>
      </c>
      <c r="K622" s="98">
        <v>0</v>
      </c>
      <c r="L622" s="99">
        <v>0</v>
      </c>
      <c r="M622" s="96">
        <f t="shared" si="1"/>
        <v>3641.4414000000002</v>
      </c>
      <c r="N622" s="2" t="s">
        <v>896</v>
      </c>
      <c r="O622" s="2" t="s">
        <v>40</v>
      </c>
      <c r="P622" s="2" t="s">
        <v>14</v>
      </c>
      <c r="Q622" s="193">
        <v>44204</v>
      </c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  <c r="BZ622" s="206"/>
      <c r="CA622" s="206"/>
      <c r="CB622" s="206"/>
      <c r="CC622" s="206"/>
      <c r="CD622" s="206"/>
      <c r="CE622" s="206"/>
      <c r="CF622" s="206"/>
      <c r="CG622" s="206"/>
      <c r="CH622" s="206"/>
      <c r="CI622" s="206"/>
      <c r="CJ622" s="206"/>
      <c r="CK622" s="206"/>
      <c r="CL622" s="206"/>
      <c r="CM622" s="206"/>
      <c r="CN622" s="206"/>
      <c r="CO622" s="206"/>
      <c r="CP622" s="206"/>
      <c r="CQ622" s="206"/>
      <c r="CR622" s="206"/>
      <c r="CS622" s="206"/>
      <c r="CT622" s="206"/>
      <c r="CU622" s="206"/>
      <c r="CV622" s="206"/>
      <c r="CW622" s="206"/>
      <c r="CX622" s="206"/>
      <c r="CY622" s="206"/>
      <c r="CZ622" s="206"/>
      <c r="DA622" s="206"/>
      <c r="DB622" s="206"/>
      <c r="DC622" s="206"/>
      <c r="DD622" s="206"/>
      <c r="DE622" s="206"/>
      <c r="DF622" s="206"/>
      <c r="DG622" s="206"/>
    </row>
    <row r="623" spans="1:111" s="21" customFormat="1" ht="15" customHeight="1" x14ac:dyDescent="0.25">
      <c r="A623" s="2"/>
      <c r="B623" s="11">
        <v>26</v>
      </c>
      <c r="C623" s="6">
        <v>614</v>
      </c>
      <c r="D623" s="2" t="s">
        <v>2253</v>
      </c>
      <c r="E623" s="2" t="s">
        <v>2161</v>
      </c>
      <c r="F623" s="2"/>
      <c r="G623" s="2" t="s">
        <v>2254</v>
      </c>
      <c r="H623" s="2" t="s">
        <v>2255</v>
      </c>
      <c r="I623" s="87">
        <v>3300</v>
      </c>
      <c r="J623" s="101">
        <v>0</v>
      </c>
      <c r="K623" s="98">
        <v>0</v>
      </c>
      <c r="L623" s="99">
        <v>0</v>
      </c>
      <c r="M623" s="96">
        <f t="shared" si="1"/>
        <v>3300</v>
      </c>
      <c r="N623" s="6" t="s">
        <v>2225</v>
      </c>
      <c r="O623" s="6" t="s">
        <v>2248</v>
      </c>
      <c r="P623" s="6" t="s">
        <v>2039</v>
      </c>
      <c r="Q623" s="188">
        <v>44151</v>
      </c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  <c r="BZ623" s="206"/>
      <c r="CA623" s="206"/>
      <c r="CB623" s="206"/>
      <c r="CC623" s="206"/>
      <c r="CD623" s="206"/>
      <c r="CE623" s="206"/>
      <c r="CF623" s="206"/>
      <c r="CG623" s="206"/>
      <c r="CH623" s="206"/>
      <c r="CI623" s="206"/>
      <c r="CJ623" s="206"/>
      <c r="CK623" s="206"/>
      <c r="CL623" s="206"/>
      <c r="CM623" s="206"/>
      <c r="CN623" s="206"/>
      <c r="CO623" s="206"/>
      <c r="CP623" s="206"/>
      <c r="CQ623" s="206"/>
      <c r="CR623" s="206"/>
      <c r="CS623" s="206"/>
      <c r="CT623" s="206"/>
      <c r="CU623" s="206"/>
      <c r="CV623" s="206"/>
      <c r="CW623" s="206"/>
      <c r="CX623" s="206"/>
      <c r="CY623" s="206"/>
      <c r="CZ623" s="206"/>
      <c r="DA623" s="206"/>
      <c r="DB623" s="206"/>
      <c r="DC623" s="206"/>
      <c r="DD623" s="206"/>
      <c r="DE623" s="206"/>
      <c r="DF623" s="206"/>
      <c r="DG623" s="206"/>
    </row>
    <row r="624" spans="1:111" s="21" customFormat="1" ht="15" customHeight="1" x14ac:dyDescent="0.25">
      <c r="A624" s="32" t="s">
        <v>2095</v>
      </c>
      <c r="B624" s="49">
        <v>26</v>
      </c>
      <c r="C624" s="6">
        <v>615</v>
      </c>
      <c r="D624" s="32" t="s">
        <v>2256</v>
      </c>
      <c r="E624" s="32" t="s">
        <v>1935</v>
      </c>
      <c r="F624" s="32" t="s">
        <v>2257</v>
      </c>
      <c r="G624" s="32" t="s">
        <v>2258</v>
      </c>
      <c r="H624" s="32" t="s">
        <v>2259</v>
      </c>
      <c r="I624" s="87">
        <v>3914</v>
      </c>
      <c r="J624" s="101">
        <v>0</v>
      </c>
      <c r="K624" s="98">
        <v>0</v>
      </c>
      <c r="L624" s="99">
        <v>0</v>
      </c>
      <c r="M624" s="96">
        <f t="shared" si="1"/>
        <v>3914</v>
      </c>
      <c r="N624" s="6" t="s">
        <v>2225</v>
      </c>
      <c r="O624" s="6" t="s">
        <v>2243</v>
      </c>
      <c r="P624" s="6" t="s">
        <v>14</v>
      </c>
      <c r="Q624" s="188">
        <v>44501</v>
      </c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  <c r="BZ624" s="206"/>
      <c r="CA624" s="206"/>
      <c r="CB624" s="206"/>
      <c r="CC624" s="206"/>
      <c r="CD624" s="206"/>
      <c r="CE624" s="206"/>
      <c r="CF624" s="206"/>
      <c r="CG624" s="206"/>
      <c r="CH624" s="206"/>
      <c r="CI624" s="206"/>
      <c r="CJ624" s="206"/>
      <c r="CK624" s="206"/>
      <c r="CL624" s="206"/>
      <c r="CM624" s="206"/>
      <c r="CN624" s="206"/>
      <c r="CO624" s="206"/>
      <c r="CP624" s="206"/>
      <c r="CQ624" s="206"/>
      <c r="CR624" s="206"/>
      <c r="CS624" s="206"/>
      <c r="CT624" s="206"/>
      <c r="CU624" s="206"/>
      <c r="CV624" s="206"/>
      <c r="CW624" s="206"/>
      <c r="CX624" s="206"/>
      <c r="CY624" s="206"/>
      <c r="CZ624" s="206"/>
      <c r="DA624" s="206"/>
      <c r="DB624" s="206"/>
      <c r="DC624" s="206"/>
      <c r="DD624" s="206"/>
      <c r="DE624" s="206"/>
      <c r="DF624" s="206"/>
      <c r="DG624" s="206"/>
    </row>
    <row r="625" spans="1:111" s="21" customFormat="1" ht="15" customHeight="1" x14ac:dyDescent="0.25">
      <c r="A625" s="151" t="s">
        <v>1449</v>
      </c>
      <c r="B625" s="150">
        <v>26</v>
      </c>
      <c r="C625" s="6">
        <v>616</v>
      </c>
      <c r="D625" s="151" t="s">
        <v>2260</v>
      </c>
      <c r="E625" s="151" t="s">
        <v>966</v>
      </c>
      <c r="F625" s="151" t="s">
        <v>2149</v>
      </c>
      <c r="G625" s="151" t="s">
        <v>2261</v>
      </c>
      <c r="H625" s="151" t="s">
        <v>2262</v>
      </c>
      <c r="I625" s="87">
        <v>2832.5</v>
      </c>
      <c r="J625" s="101">
        <v>0</v>
      </c>
      <c r="K625" s="98">
        <v>0</v>
      </c>
      <c r="L625" s="99" t="s">
        <v>1993</v>
      </c>
      <c r="M625" s="96">
        <f t="shared" si="1"/>
        <v>2832.5</v>
      </c>
      <c r="N625" s="2" t="s">
        <v>896</v>
      </c>
      <c r="O625" s="6" t="s">
        <v>2263</v>
      </c>
      <c r="P625" s="6" t="s">
        <v>14</v>
      </c>
      <c r="Q625" s="188">
        <v>44538</v>
      </c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  <c r="BZ625" s="206"/>
      <c r="CA625" s="206"/>
      <c r="CB625" s="206"/>
      <c r="CC625" s="206"/>
      <c r="CD625" s="206"/>
      <c r="CE625" s="206"/>
      <c r="CF625" s="206"/>
      <c r="CG625" s="206"/>
      <c r="CH625" s="206"/>
      <c r="CI625" s="206"/>
      <c r="CJ625" s="206"/>
      <c r="CK625" s="206"/>
      <c r="CL625" s="206"/>
      <c r="CM625" s="206"/>
      <c r="CN625" s="206"/>
      <c r="CO625" s="206"/>
      <c r="CP625" s="206"/>
      <c r="CQ625" s="206"/>
      <c r="CR625" s="206"/>
      <c r="CS625" s="206"/>
      <c r="CT625" s="206"/>
      <c r="CU625" s="206"/>
      <c r="CV625" s="206"/>
      <c r="CW625" s="206"/>
      <c r="CX625" s="206"/>
      <c r="CY625" s="206"/>
      <c r="CZ625" s="206"/>
      <c r="DA625" s="206"/>
      <c r="DB625" s="206"/>
      <c r="DC625" s="206"/>
      <c r="DD625" s="206"/>
      <c r="DE625" s="206"/>
      <c r="DF625" s="206"/>
      <c r="DG625" s="206"/>
    </row>
    <row r="626" spans="1:111" s="21" customFormat="1" ht="15" customHeight="1" x14ac:dyDescent="0.25">
      <c r="A626" s="151" t="s">
        <v>1449</v>
      </c>
      <c r="B626" s="150">
        <v>26</v>
      </c>
      <c r="C626" s="6">
        <v>617</v>
      </c>
      <c r="D626" s="151" t="s">
        <v>2264</v>
      </c>
      <c r="E626" s="151" t="s">
        <v>2265</v>
      </c>
      <c r="F626" s="151" t="s">
        <v>2266</v>
      </c>
      <c r="G626" s="151" t="s">
        <v>1253</v>
      </c>
      <c r="H626" s="151" t="s">
        <v>2267</v>
      </c>
      <c r="I626" s="87">
        <v>4772.1651000000002</v>
      </c>
      <c r="J626" s="101">
        <v>0</v>
      </c>
      <c r="K626" s="98">
        <v>0</v>
      </c>
      <c r="L626" s="99" t="s">
        <v>1993</v>
      </c>
      <c r="M626" s="96">
        <f t="shared" si="1"/>
        <v>4772.1651000000002</v>
      </c>
      <c r="N626" s="6" t="s">
        <v>2225</v>
      </c>
      <c r="O626" s="6" t="s">
        <v>2268</v>
      </c>
      <c r="P626" s="6" t="s">
        <v>2039</v>
      </c>
      <c r="Q626" s="188">
        <v>44532</v>
      </c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  <c r="BZ626" s="206"/>
      <c r="CA626" s="206"/>
      <c r="CB626" s="206"/>
      <c r="CC626" s="206"/>
      <c r="CD626" s="206"/>
      <c r="CE626" s="206"/>
      <c r="CF626" s="206"/>
      <c r="CG626" s="206"/>
      <c r="CH626" s="206"/>
      <c r="CI626" s="206"/>
      <c r="CJ626" s="206"/>
      <c r="CK626" s="206"/>
      <c r="CL626" s="206"/>
      <c r="CM626" s="206"/>
      <c r="CN626" s="206"/>
      <c r="CO626" s="206"/>
      <c r="CP626" s="206"/>
      <c r="CQ626" s="206"/>
      <c r="CR626" s="206"/>
      <c r="CS626" s="206"/>
      <c r="CT626" s="206"/>
      <c r="CU626" s="206"/>
      <c r="CV626" s="206"/>
      <c r="CW626" s="206"/>
      <c r="CX626" s="206"/>
      <c r="CY626" s="206"/>
      <c r="CZ626" s="206"/>
      <c r="DA626" s="206"/>
      <c r="DB626" s="206"/>
      <c r="DC626" s="206"/>
      <c r="DD626" s="206"/>
      <c r="DE626" s="206"/>
      <c r="DF626" s="206"/>
      <c r="DG626" s="206"/>
    </row>
    <row r="627" spans="1:111" s="21" customFormat="1" ht="15" customHeight="1" x14ac:dyDescent="0.25">
      <c r="A627" s="2"/>
      <c r="B627" s="11">
        <v>26</v>
      </c>
      <c r="C627" s="6">
        <v>618</v>
      </c>
      <c r="D627" s="2" t="s">
        <v>2269</v>
      </c>
      <c r="E627" s="2" t="s">
        <v>2270</v>
      </c>
      <c r="F627" s="2" t="s">
        <v>2271</v>
      </c>
      <c r="G627" s="2" t="s">
        <v>2100</v>
      </c>
      <c r="H627" s="2" t="s">
        <v>2272</v>
      </c>
      <c r="I627" s="87">
        <v>3914</v>
      </c>
      <c r="J627" s="101">
        <v>0</v>
      </c>
      <c r="K627" s="98">
        <v>0</v>
      </c>
      <c r="L627" s="99">
        <v>0</v>
      </c>
      <c r="M627" s="96">
        <f t="shared" si="1"/>
        <v>3914</v>
      </c>
      <c r="N627" s="6" t="s">
        <v>896</v>
      </c>
      <c r="O627" s="6" t="s">
        <v>29</v>
      </c>
      <c r="P627" s="6" t="s">
        <v>14</v>
      </c>
      <c r="Q627" s="188">
        <v>44562</v>
      </c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6"/>
      <c r="AS627" s="206"/>
      <c r="AT627" s="206"/>
      <c r="AU627" s="206"/>
      <c r="AV627" s="206"/>
      <c r="AW627" s="206"/>
      <c r="AX627" s="206"/>
      <c r="AY627" s="206"/>
      <c r="AZ627" s="206"/>
      <c r="BA627" s="206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  <c r="BZ627" s="206"/>
      <c r="CA627" s="206"/>
      <c r="CB627" s="206"/>
      <c r="CC627" s="206"/>
      <c r="CD627" s="206"/>
      <c r="CE627" s="206"/>
      <c r="CF627" s="206"/>
      <c r="CG627" s="206"/>
      <c r="CH627" s="206"/>
      <c r="CI627" s="206"/>
      <c r="CJ627" s="206"/>
      <c r="CK627" s="206"/>
      <c r="CL627" s="206"/>
      <c r="CM627" s="206"/>
      <c r="CN627" s="206"/>
      <c r="CO627" s="206"/>
      <c r="CP627" s="206"/>
      <c r="CQ627" s="206"/>
      <c r="CR627" s="206"/>
      <c r="CS627" s="206"/>
      <c r="CT627" s="206"/>
      <c r="CU627" s="206"/>
      <c r="CV627" s="206"/>
      <c r="CW627" s="206"/>
      <c r="CX627" s="206"/>
      <c r="CY627" s="206"/>
      <c r="CZ627" s="206"/>
      <c r="DA627" s="206"/>
      <c r="DB627" s="206"/>
      <c r="DC627" s="206"/>
      <c r="DD627" s="206"/>
      <c r="DE627" s="206"/>
      <c r="DF627" s="206"/>
      <c r="DG627" s="206"/>
    </row>
    <row r="628" spans="1:111" s="21" customFormat="1" ht="15" customHeight="1" x14ac:dyDescent="0.25">
      <c r="A628" s="151" t="s">
        <v>1449</v>
      </c>
      <c r="B628" s="150">
        <v>26</v>
      </c>
      <c r="C628" s="6">
        <v>619</v>
      </c>
      <c r="D628" s="151" t="s">
        <v>2273</v>
      </c>
      <c r="E628" s="151" t="s">
        <v>1686</v>
      </c>
      <c r="F628" s="151" t="s">
        <v>1122</v>
      </c>
      <c r="G628" s="151" t="s">
        <v>2274</v>
      </c>
      <c r="H628" s="151" t="s">
        <v>2275</v>
      </c>
      <c r="I628" s="87">
        <v>3914</v>
      </c>
      <c r="J628" s="101">
        <v>0</v>
      </c>
      <c r="K628" s="98">
        <v>0</v>
      </c>
      <c r="L628" s="99" t="s">
        <v>1993</v>
      </c>
      <c r="M628" s="96">
        <f t="shared" si="1"/>
        <v>3914</v>
      </c>
      <c r="N628" s="6" t="s">
        <v>896</v>
      </c>
      <c r="O628" s="6" t="s">
        <v>29</v>
      </c>
      <c r="P628" s="6" t="s">
        <v>14</v>
      </c>
      <c r="Q628" s="188">
        <v>44567</v>
      </c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6"/>
      <c r="CC628" s="206"/>
      <c r="CD628" s="206"/>
      <c r="CE628" s="206"/>
      <c r="CF628" s="206"/>
      <c r="CG628" s="206"/>
      <c r="CH628" s="206"/>
      <c r="CI628" s="206"/>
      <c r="CJ628" s="206"/>
      <c r="CK628" s="206"/>
      <c r="CL628" s="206"/>
      <c r="CM628" s="206"/>
      <c r="CN628" s="206"/>
      <c r="CO628" s="206"/>
      <c r="CP628" s="206"/>
      <c r="CQ628" s="206"/>
      <c r="CR628" s="206"/>
      <c r="CS628" s="206"/>
      <c r="CT628" s="206"/>
      <c r="CU628" s="206"/>
      <c r="CV628" s="206"/>
      <c r="CW628" s="206"/>
      <c r="CX628" s="206"/>
      <c r="CY628" s="206"/>
      <c r="CZ628" s="206"/>
      <c r="DA628" s="206"/>
      <c r="DB628" s="206"/>
      <c r="DC628" s="206"/>
      <c r="DD628" s="206"/>
      <c r="DE628" s="206"/>
      <c r="DF628" s="206"/>
      <c r="DG628" s="206"/>
    </row>
    <row r="629" spans="1:111" s="21" customFormat="1" ht="15" customHeight="1" x14ac:dyDescent="0.25">
      <c r="A629" s="6"/>
      <c r="B629" s="48">
        <v>26</v>
      </c>
      <c r="C629" s="6">
        <v>620</v>
      </c>
      <c r="D629" s="6" t="s">
        <v>2276</v>
      </c>
      <c r="E629" s="6" t="s">
        <v>907</v>
      </c>
      <c r="F629" s="6" t="s">
        <v>923</v>
      </c>
      <c r="G629" s="6" t="s">
        <v>1243</v>
      </c>
      <c r="H629" s="6" t="s">
        <v>2277</v>
      </c>
      <c r="I629" s="87">
        <v>4635</v>
      </c>
      <c r="J629" s="101">
        <v>0</v>
      </c>
      <c r="K629" s="98">
        <v>0</v>
      </c>
      <c r="L629" s="99">
        <v>0</v>
      </c>
      <c r="M629" s="96">
        <f t="shared" si="1"/>
        <v>4635</v>
      </c>
      <c r="N629" s="6" t="s">
        <v>896</v>
      </c>
      <c r="O629" s="6" t="s">
        <v>26</v>
      </c>
      <c r="P629" s="6" t="s">
        <v>14</v>
      </c>
      <c r="Q629" s="188">
        <v>44699</v>
      </c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  <c r="BZ629" s="206"/>
      <c r="CA629" s="206"/>
      <c r="CB629" s="206"/>
      <c r="CC629" s="206"/>
      <c r="CD629" s="206"/>
      <c r="CE629" s="206"/>
      <c r="CF629" s="206"/>
      <c r="CG629" s="206"/>
      <c r="CH629" s="206"/>
      <c r="CI629" s="206"/>
      <c r="CJ629" s="206"/>
      <c r="CK629" s="206"/>
      <c r="CL629" s="206"/>
      <c r="CM629" s="206"/>
      <c r="CN629" s="206"/>
      <c r="CO629" s="206"/>
      <c r="CP629" s="206"/>
      <c r="CQ629" s="206"/>
      <c r="CR629" s="206"/>
      <c r="CS629" s="206"/>
      <c r="CT629" s="206"/>
      <c r="CU629" s="206"/>
      <c r="CV629" s="206"/>
      <c r="CW629" s="206"/>
      <c r="CX629" s="206"/>
      <c r="CY629" s="206"/>
      <c r="CZ629" s="206"/>
      <c r="DA629" s="206"/>
      <c r="DB629" s="206"/>
      <c r="DC629" s="206"/>
      <c r="DD629" s="206"/>
      <c r="DE629" s="206"/>
      <c r="DF629" s="206"/>
      <c r="DG629" s="206"/>
    </row>
    <row r="630" spans="1:111" s="21" customFormat="1" ht="15" customHeight="1" x14ac:dyDescent="0.25">
      <c r="A630" s="6"/>
      <c r="B630" s="48">
        <v>26</v>
      </c>
      <c r="C630" s="6">
        <v>621</v>
      </c>
      <c r="D630" s="6" t="s">
        <v>2278</v>
      </c>
      <c r="E630" s="6" t="s">
        <v>2161</v>
      </c>
      <c r="F630" s="6" t="s">
        <v>1120</v>
      </c>
      <c r="G630" s="6" t="s">
        <v>1668</v>
      </c>
      <c r="H630" s="6" t="s">
        <v>2279</v>
      </c>
      <c r="I630" s="87">
        <v>1545</v>
      </c>
      <c r="J630" s="101">
        <v>0</v>
      </c>
      <c r="K630" s="98">
        <v>0</v>
      </c>
      <c r="L630" s="99">
        <v>0</v>
      </c>
      <c r="M630" s="96">
        <f t="shared" si="1"/>
        <v>1545</v>
      </c>
      <c r="N630" s="6" t="s">
        <v>896</v>
      </c>
      <c r="O630" s="6" t="s">
        <v>1689</v>
      </c>
      <c r="P630" s="6" t="s">
        <v>14</v>
      </c>
      <c r="Q630" s="188">
        <v>44725</v>
      </c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  <c r="BZ630" s="206"/>
      <c r="CA630" s="206"/>
      <c r="CB630" s="206"/>
      <c r="CC630" s="206"/>
      <c r="CD630" s="206"/>
      <c r="CE630" s="206"/>
      <c r="CF630" s="206"/>
      <c r="CG630" s="206"/>
      <c r="CH630" s="206"/>
      <c r="CI630" s="206"/>
      <c r="CJ630" s="206"/>
      <c r="CK630" s="206"/>
      <c r="CL630" s="206"/>
      <c r="CM630" s="206"/>
      <c r="CN630" s="206"/>
      <c r="CO630" s="206"/>
      <c r="CP630" s="206"/>
      <c r="CQ630" s="206"/>
      <c r="CR630" s="206"/>
      <c r="CS630" s="206"/>
      <c r="CT630" s="206"/>
      <c r="CU630" s="206"/>
      <c r="CV630" s="206"/>
      <c r="CW630" s="206"/>
      <c r="CX630" s="206"/>
      <c r="CY630" s="206"/>
      <c r="CZ630" s="206"/>
      <c r="DA630" s="206"/>
      <c r="DB630" s="206"/>
      <c r="DC630" s="206"/>
      <c r="DD630" s="206"/>
      <c r="DE630" s="206"/>
      <c r="DF630" s="206"/>
      <c r="DG630" s="206"/>
    </row>
    <row r="631" spans="1:111" s="21" customFormat="1" ht="15" customHeight="1" x14ac:dyDescent="0.25">
      <c r="A631" s="6"/>
      <c r="B631" s="48">
        <v>26</v>
      </c>
      <c r="C631" s="6">
        <v>622</v>
      </c>
      <c r="D631" s="6" t="s">
        <v>1827</v>
      </c>
      <c r="E631" s="6" t="s">
        <v>1016</v>
      </c>
      <c r="F631" s="6" t="s">
        <v>979</v>
      </c>
      <c r="G631" s="6" t="s">
        <v>2280</v>
      </c>
      <c r="H631" s="6" t="s">
        <v>1828</v>
      </c>
      <c r="I631" s="87">
        <v>3914</v>
      </c>
      <c r="J631" s="101">
        <v>0</v>
      </c>
      <c r="K631" s="98">
        <v>0</v>
      </c>
      <c r="L631" s="99">
        <v>0</v>
      </c>
      <c r="M631" s="96">
        <f t="shared" si="1"/>
        <v>3914</v>
      </c>
      <c r="N631" s="6" t="s">
        <v>896</v>
      </c>
      <c r="O631" s="6" t="s">
        <v>29</v>
      </c>
      <c r="P631" s="6" t="s">
        <v>14</v>
      </c>
      <c r="Q631" s="188">
        <v>44751</v>
      </c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  <c r="BZ631" s="206"/>
      <c r="CA631" s="206"/>
      <c r="CB631" s="206"/>
      <c r="CC631" s="206"/>
      <c r="CD631" s="206"/>
      <c r="CE631" s="206"/>
      <c r="CF631" s="206"/>
      <c r="CG631" s="206"/>
      <c r="CH631" s="206"/>
      <c r="CI631" s="206"/>
      <c r="CJ631" s="206"/>
      <c r="CK631" s="206"/>
      <c r="CL631" s="206"/>
      <c r="CM631" s="206"/>
      <c r="CN631" s="206"/>
      <c r="CO631" s="206"/>
      <c r="CP631" s="206"/>
      <c r="CQ631" s="206"/>
      <c r="CR631" s="206"/>
      <c r="CS631" s="206"/>
      <c r="CT631" s="206"/>
      <c r="CU631" s="206"/>
      <c r="CV631" s="206"/>
      <c r="CW631" s="206"/>
      <c r="CX631" s="206"/>
      <c r="CY631" s="206"/>
      <c r="CZ631" s="206"/>
      <c r="DA631" s="206"/>
      <c r="DB631" s="206"/>
      <c r="DC631" s="206"/>
      <c r="DD631" s="206"/>
      <c r="DE631" s="206"/>
      <c r="DF631" s="206"/>
      <c r="DG631" s="206"/>
    </row>
    <row r="632" spans="1:111" s="21" customFormat="1" ht="15" customHeight="1" x14ac:dyDescent="0.25">
      <c r="A632" s="6"/>
      <c r="B632" s="48">
        <v>26</v>
      </c>
      <c r="C632" s="6">
        <v>623</v>
      </c>
      <c r="D632" s="6" t="s">
        <v>2281</v>
      </c>
      <c r="E632" s="6" t="s">
        <v>928</v>
      </c>
      <c r="F632" s="6" t="s">
        <v>907</v>
      </c>
      <c r="G632" s="6" t="s">
        <v>1225</v>
      </c>
      <c r="H632" s="6" t="s">
        <v>2282</v>
      </c>
      <c r="I632" s="87">
        <v>3914</v>
      </c>
      <c r="J632" s="101">
        <v>0</v>
      </c>
      <c r="K632" s="98">
        <v>0</v>
      </c>
      <c r="L632" s="99">
        <v>0</v>
      </c>
      <c r="M632" s="96">
        <f t="shared" si="1"/>
        <v>3914</v>
      </c>
      <c r="N632" s="6" t="s">
        <v>896</v>
      </c>
      <c r="O632" s="6" t="s">
        <v>29</v>
      </c>
      <c r="P632" s="6" t="s">
        <v>14</v>
      </c>
      <c r="Q632" s="188">
        <v>44776</v>
      </c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  <c r="BZ632" s="206"/>
      <c r="CA632" s="206"/>
      <c r="CB632" s="206"/>
      <c r="CC632" s="206"/>
      <c r="CD632" s="206"/>
      <c r="CE632" s="206"/>
      <c r="CF632" s="206"/>
      <c r="CG632" s="206"/>
      <c r="CH632" s="206"/>
      <c r="CI632" s="206"/>
      <c r="CJ632" s="206"/>
      <c r="CK632" s="206"/>
      <c r="CL632" s="206"/>
      <c r="CM632" s="206"/>
      <c r="CN632" s="206"/>
      <c r="CO632" s="206"/>
      <c r="CP632" s="206"/>
      <c r="CQ632" s="206"/>
      <c r="CR632" s="206"/>
      <c r="CS632" s="206"/>
      <c r="CT632" s="206"/>
      <c r="CU632" s="206"/>
      <c r="CV632" s="206"/>
      <c r="CW632" s="206"/>
      <c r="CX632" s="206"/>
      <c r="CY632" s="206"/>
      <c r="CZ632" s="206"/>
      <c r="DA632" s="206"/>
      <c r="DB632" s="206"/>
      <c r="DC632" s="206"/>
      <c r="DD632" s="206"/>
      <c r="DE632" s="206"/>
      <c r="DF632" s="206"/>
      <c r="DG632" s="206"/>
    </row>
    <row r="633" spans="1:111" s="21" customFormat="1" ht="15" customHeight="1" x14ac:dyDescent="0.25">
      <c r="A633" s="6"/>
      <c r="B633" s="48">
        <v>26</v>
      </c>
      <c r="C633" s="6">
        <v>624</v>
      </c>
      <c r="D633" s="6" t="s">
        <v>2283</v>
      </c>
      <c r="E633" s="6" t="s">
        <v>937</v>
      </c>
      <c r="F633" s="6" t="s">
        <v>1025</v>
      </c>
      <c r="G633" s="6" t="s">
        <v>1243</v>
      </c>
      <c r="H633" s="6" t="s">
        <v>2284</v>
      </c>
      <c r="I633" s="87">
        <v>3914</v>
      </c>
      <c r="J633" s="101">
        <v>0</v>
      </c>
      <c r="K633" s="98">
        <v>0</v>
      </c>
      <c r="L633" s="99">
        <v>0</v>
      </c>
      <c r="M633" s="96">
        <f t="shared" si="1"/>
        <v>3914</v>
      </c>
      <c r="N633" s="6" t="s">
        <v>896</v>
      </c>
      <c r="O633" s="6" t="s">
        <v>29</v>
      </c>
      <c r="P633" s="6" t="s">
        <v>14</v>
      </c>
      <c r="Q633" s="188">
        <v>44790</v>
      </c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  <c r="BZ633" s="206"/>
      <c r="CA633" s="206"/>
      <c r="CB633" s="206"/>
      <c r="CC633" s="206"/>
      <c r="CD633" s="206"/>
      <c r="CE633" s="206"/>
      <c r="CF633" s="206"/>
      <c r="CG633" s="206"/>
      <c r="CH633" s="206"/>
      <c r="CI633" s="206"/>
      <c r="CJ633" s="206"/>
      <c r="CK633" s="206"/>
      <c r="CL633" s="206"/>
      <c r="CM633" s="206"/>
      <c r="CN633" s="206"/>
      <c r="CO633" s="206"/>
      <c r="CP633" s="206"/>
      <c r="CQ633" s="206"/>
      <c r="CR633" s="206"/>
      <c r="CS633" s="206"/>
      <c r="CT633" s="206"/>
      <c r="CU633" s="206"/>
      <c r="CV633" s="206"/>
      <c r="CW633" s="206"/>
      <c r="CX633" s="206"/>
      <c r="CY633" s="206"/>
      <c r="CZ633" s="206"/>
      <c r="DA633" s="206"/>
      <c r="DB633" s="206"/>
      <c r="DC633" s="206"/>
      <c r="DD633" s="206"/>
      <c r="DE633" s="206"/>
      <c r="DF633" s="206"/>
      <c r="DG633" s="206"/>
    </row>
    <row r="634" spans="1:111" s="21" customFormat="1" ht="15" customHeight="1" x14ac:dyDescent="0.25">
      <c r="A634" s="6"/>
      <c r="B634" s="48">
        <v>26</v>
      </c>
      <c r="C634" s="6">
        <v>625</v>
      </c>
      <c r="D634" s="6" t="s">
        <v>2285</v>
      </c>
      <c r="E634" s="6" t="s">
        <v>984</v>
      </c>
      <c r="F634" s="6" t="s">
        <v>1015</v>
      </c>
      <c r="G634" s="6" t="s">
        <v>1418</v>
      </c>
      <c r="H634" s="6" t="s">
        <v>2286</v>
      </c>
      <c r="I634" s="87">
        <v>3914</v>
      </c>
      <c r="J634" s="101">
        <v>0</v>
      </c>
      <c r="K634" s="98">
        <v>0</v>
      </c>
      <c r="L634" s="99">
        <v>0</v>
      </c>
      <c r="M634" s="96">
        <f t="shared" si="1"/>
        <v>3914</v>
      </c>
      <c r="N634" s="6" t="s">
        <v>896</v>
      </c>
      <c r="O634" s="6" t="s">
        <v>29</v>
      </c>
      <c r="P634" s="6" t="s">
        <v>14</v>
      </c>
      <c r="Q634" s="188">
        <v>44855</v>
      </c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  <c r="BZ634" s="206"/>
      <c r="CA634" s="206"/>
      <c r="CB634" s="206"/>
      <c r="CC634" s="206"/>
      <c r="CD634" s="206"/>
      <c r="CE634" s="206"/>
      <c r="CF634" s="206"/>
      <c r="CG634" s="206"/>
      <c r="CH634" s="206"/>
      <c r="CI634" s="206"/>
      <c r="CJ634" s="206"/>
      <c r="CK634" s="206"/>
      <c r="CL634" s="206"/>
      <c r="CM634" s="206"/>
      <c r="CN634" s="206"/>
      <c r="CO634" s="206"/>
      <c r="CP634" s="206"/>
      <c r="CQ634" s="206"/>
      <c r="CR634" s="206"/>
      <c r="CS634" s="206"/>
      <c r="CT634" s="206"/>
      <c r="CU634" s="206"/>
      <c r="CV634" s="206"/>
      <c r="CW634" s="206"/>
      <c r="CX634" s="206"/>
      <c r="CY634" s="206"/>
      <c r="CZ634" s="206"/>
      <c r="DA634" s="206"/>
      <c r="DB634" s="206"/>
      <c r="DC634" s="206"/>
      <c r="DD634" s="206"/>
      <c r="DE634" s="206"/>
      <c r="DF634" s="206"/>
      <c r="DG634" s="206"/>
    </row>
    <row r="635" spans="1:111" s="21" customFormat="1" ht="15" customHeight="1" x14ac:dyDescent="0.25">
      <c r="A635" s="6"/>
      <c r="B635" s="48">
        <v>26</v>
      </c>
      <c r="C635" s="6">
        <v>626</v>
      </c>
      <c r="D635" s="6" t="s">
        <v>1829</v>
      </c>
      <c r="E635" s="6" t="s">
        <v>982</v>
      </c>
      <c r="F635" s="6" t="s">
        <v>1070</v>
      </c>
      <c r="G635" s="6" t="s">
        <v>2287</v>
      </c>
      <c r="H635" s="6" t="s">
        <v>1830</v>
      </c>
      <c r="I635" s="87">
        <v>3914</v>
      </c>
      <c r="J635" s="101">
        <v>0</v>
      </c>
      <c r="K635" s="98">
        <v>0</v>
      </c>
      <c r="L635" s="99">
        <v>0</v>
      </c>
      <c r="M635" s="96">
        <f t="shared" si="1"/>
        <v>3914</v>
      </c>
      <c r="N635" s="6" t="s">
        <v>896</v>
      </c>
      <c r="O635" s="6" t="s">
        <v>29</v>
      </c>
      <c r="P635" s="6" t="s">
        <v>14</v>
      </c>
      <c r="Q635" s="188">
        <v>44897</v>
      </c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  <c r="BZ635" s="206"/>
      <c r="CA635" s="206"/>
      <c r="CB635" s="206"/>
      <c r="CC635" s="206"/>
      <c r="CD635" s="206"/>
      <c r="CE635" s="206"/>
      <c r="CF635" s="206"/>
      <c r="CG635" s="206"/>
      <c r="CH635" s="206"/>
      <c r="CI635" s="206"/>
      <c r="CJ635" s="206"/>
      <c r="CK635" s="206"/>
      <c r="CL635" s="206"/>
      <c r="CM635" s="206"/>
      <c r="CN635" s="206"/>
      <c r="CO635" s="206"/>
      <c r="CP635" s="206"/>
      <c r="CQ635" s="206"/>
      <c r="CR635" s="206"/>
      <c r="CS635" s="206"/>
      <c r="CT635" s="206"/>
      <c r="CU635" s="206"/>
      <c r="CV635" s="206"/>
      <c r="CW635" s="206"/>
      <c r="CX635" s="206"/>
      <c r="CY635" s="206"/>
      <c r="CZ635" s="206"/>
      <c r="DA635" s="206"/>
      <c r="DB635" s="206"/>
      <c r="DC635" s="206"/>
      <c r="DD635" s="206"/>
      <c r="DE635" s="206"/>
      <c r="DF635" s="206"/>
      <c r="DG635" s="206"/>
    </row>
    <row r="636" spans="1:111" s="23" customFormat="1" ht="15" customHeight="1" x14ac:dyDescent="0.25">
      <c r="A636" s="5" t="s">
        <v>1374</v>
      </c>
      <c r="B636" s="51">
        <v>26</v>
      </c>
      <c r="C636" s="6">
        <v>627</v>
      </c>
      <c r="D636" s="5" t="s">
        <v>2288</v>
      </c>
      <c r="E636" s="5" t="s">
        <v>1072</v>
      </c>
      <c r="F636" s="5" t="s">
        <v>906</v>
      </c>
      <c r="G636" s="5" t="s">
        <v>2289</v>
      </c>
      <c r="H636" s="5" t="s">
        <v>2290</v>
      </c>
      <c r="I636" s="87">
        <v>3584.9047</v>
      </c>
      <c r="J636" s="101">
        <v>0</v>
      </c>
      <c r="K636" s="98">
        <v>0</v>
      </c>
      <c r="L636" s="99" t="s">
        <v>2291</v>
      </c>
      <c r="M636" s="96">
        <f t="shared" si="1"/>
        <v>3584.9047</v>
      </c>
      <c r="N636" s="6" t="s">
        <v>896</v>
      </c>
      <c r="O636" s="6" t="s">
        <v>40</v>
      </c>
      <c r="P636" s="6" t="s">
        <v>14</v>
      </c>
      <c r="Q636" s="188">
        <v>43236</v>
      </c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  <c r="BZ636" s="206"/>
      <c r="CA636" s="206"/>
      <c r="CB636" s="206"/>
      <c r="CC636" s="206"/>
      <c r="CD636" s="206"/>
      <c r="CE636" s="206"/>
      <c r="CF636" s="206"/>
      <c r="CG636" s="206"/>
      <c r="CH636" s="206"/>
      <c r="CI636" s="206"/>
      <c r="CJ636" s="206"/>
      <c r="CK636" s="206"/>
      <c r="CL636" s="206"/>
      <c r="CM636" s="206"/>
      <c r="CN636" s="206"/>
      <c r="CO636" s="206"/>
      <c r="CP636" s="206"/>
      <c r="CQ636" s="206"/>
      <c r="CR636" s="206"/>
      <c r="CS636" s="206"/>
      <c r="CT636" s="206"/>
      <c r="CU636" s="206"/>
      <c r="CV636" s="206"/>
      <c r="CW636" s="206"/>
      <c r="CX636" s="206"/>
      <c r="CY636" s="206"/>
      <c r="CZ636" s="206"/>
      <c r="DA636" s="206"/>
      <c r="DB636" s="206"/>
      <c r="DC636" s="206"/>
      <c r="DD636" s="206"/>
      <c r="DE636" s="206"/>
      <c r="DF636" s="206"/>
      <c r="DG636" s="206"/>
    </row>
    <row r="637" spans="1:111" s="23" customFormat="1" ht="15" customHeight="1" x14ac:dyDescent="0.25">
      <c r="A637" s="6"/>
      <c r="B637" s="48">
        <v>27</v>
      </c>
      <c r="C637" s="6">
        <v>628</v>
      </c>
      <c r="D637" s="20" t="s">
        <v>2292</v>
      </c>
      <c r="E637" s="2" t="s">
        <v>1115</v>
      </c>
      <c r="F637" s="2" t="s">
        <v>2293</v>
      </c>
      <c r="G637" s="2" t="s">
        <v>1168</v>
      </c>
      <c r="H637" s="2" t="s">
        <v>2294</v>
      </c>
      <c r="I637" s="87">
        <v>2832.5</v>
      </c>
      <c r="J637" s="101">
        <v>0</v>
      </c>
      <c r="K637" s="98">
        <v>0</v>
      </c>
      <c r="L637" s="99">
        <v>0</v>
      </c>
      <c r="M637" s="96">
        <f t="shared" si="1"/>
        <v>2832.5</v>
      </c>
      <c r="N637" s="2" t="s">
        <v>334</v>
      </c>
      <c r="O637" s="2" t="s">
        <v>882</v>
      </c>
      <c r="P637" s="2" t="s">
        <v>14</v>
      </c>
      <c r="Q637" s="196">
        <v>41321</v>
      </c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  <c r="BZ637" s="206"/>
      <c r="CA637" s="206"/>
      <c r="CB637" s="206"/>
      <c r="CC637" s="206"/>
      <c r="CD637" s="206"/>
      <c r="CE637" s="206"/>
      <c r="CF637" s="206"/>
      <c r="CG637" s="206"/>
      <c r="CH637" s="206"/>
      <c r="CI637" s="206"/>
      <c r="CJ637" s="206"/>
      <c r="CK637" s="206"/>
      <c r="CL637" s="206"/>
      <c r="CM637" s="206"/>
      <c r="CN637" s="206"/>
      <c r="CO637" s="206"/>
      <c r="CP637" s="206"/>
      <c r="CQ637" s="206"/>
      <c r="CR637" s="206"/>
      <c r="CS637" s="206"/>
      <c r="CT637" s="206"/>
      <c r="CU637" s="206"/>
      <c r="CV637" s="206"/>
      <c r="CW637" s="206"/>
      <c r="CX637" s="206"/>
      <c r="CY637" s="206"/>
      <c r="CZ637" s="206"/>
      <c r="DA637" s="206"/>
      <c r="DB637" s="206"/>
      <c r="DC637" s="206"/>
      <c r="DD637" s="206"/>
      <c r="DE637" s="206"/>
      <c r="DF637" s="206"/>
      <c r="DG637" s="206"/>
    </row>
    <row r="638" spans="1:111" s="23" customFormat="1" ht="15" customHeight="1" x14ac:dyDescent="0.25">
      <c r="A638" s="6"/>
      <c r="B638" s="48">
        <v>27</v>
      </c>
      <c r="C638" s="6">
        <v>629</v>
      </c>
      <c r="D638" s="2" t="s">
        <v>2295</v>
      </c>
      <c r="E638" s="2" t="s">
        <v>958</v>
      </c>
      <c r="F638" s="2" t="s">
        <v>966</v>
      </c>
      <c r="G638" s="2" t="s">
        <v>1187</v>
      </c>
      <c r="H638" s="2" t="s">
        <v>2296</v>
      </c>
      <c r="I638" s="87">
        <v>3750</v>
      </c>
      <c r="J638" s="101">
        <v>0</v>
      </c>
      <c r="K638" s="98">
        <v>0</v>
      </c>
      <c r="L638" s="99">
        <v>0</v>
      </c>
      <c r="M638" s="96">
        <f t="shared" si="1"/>
        <v>3750</v>
      </c>
      <c r="N638" s="2" t="s">
        <v>334</v>
      </c>
      <c r="O638" s="4" t="s">
        <v>170</v>
      </c>
      <c r="P638" s="2" t="s">
        <v>14</v>
      </c>
      <c r="Q638" s="193">
        <v>42121</v>
      </c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  <c r="BZ638" s="206"/>
      <c r="CA638" s="206"/>
      <c r="CB638" s="206"/>
      <c r="CC638" s="206"/>
      <c r="CD638" s="206"/>
      <c r="CE638" s="206"/>
      <c r="CF638" s="206"/>
      <c r="CG638" s="206"/>
      <c r="CH638" s="206"/>
      <c r="CI638" s="206"/>
      <c r="CJ638" s="206"/>
      <c r="CK638" s="206"/>
      <c r="CL638" s="206"/>
      <c r="CM638" s="206"/>
      <c r="CN638" s="206"/>
      <c r="CO638" s="206"/>
      <c r="CP638" s="206"/>
      <c r="CQ638" s="206"/>
      <c r="CR638" s="206"/>
      <c r="CS638" s="206"/>
      <c r="CT638" s="206"/>
      <c r="CU638" s="206"/>
      <c r="CV638" s="206"/>
      <c r="CW638" s="206"/>
      <c r="CX638" s="206"/>
      <c r="CY638" s="206"/>
      <c r="CZ638" s="206"/>
      <c r="DA638" s="206"/>
      <c r="DB638" s="206"/>
      <c r="DC638" s="206"/>
      <c r="DD638" s="206"/>
      <c r="DE638" s="206"/>
      <c r="DF638" s="206"/>
      <c r="DG638" s="206"/>
    </row>
    <row r="639" spans="1:111" s="23" customFormat="1" ht="15" customHeight="1" x14ac:dyDescent="0.25">
      <c r="A639" s="6"/>
      <c r="B639" s="48">
        <v>27</v>
      </c>
      <c r="C639" s="6">
        <v>630</v>
      </c>
      <c r="D639" s="6" t="s">
        <v>2297</v>
      </c>
      <c r="E639" s="6" t="s">
        <v>906</v>
      </c>
      <c r="F639" s="6" t="s">
        <v>1068</v>
      </c>
      <c r="G639" s="6" t="s">
        <v>1164</v>
      </c>
      <c r="H639" s="6" t="s">
        <v>2298</v>
      </c>
      <c r="I639" s="87">
        <v>3750</v>
      </c>
      <c r="J639" s="101">
        <v>0</v>
      </c>
      <c r="K639" s="98">
        <v>0</v>
      </c>
      <c r="L639" s="99">
        <v>0</v>
      </c>
      <c r="M639" s="96">
        <f t="shared" si="1"/>
        <v>3750</v>
      </c>
      <c r="N639" s="2" t="s">
        <v>334</v>
      </c>
      <c r="O639" s="2" t="s">
        <v>23</v>
      </c>
      <c r="P639" s="2" t="s">
        <v>14</v>
      </c>
      <c r="Q639" s="193">
        <v>42339</v>
      </c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  <c r="BZ639" s="206"/>
      <c r="CA639" s="206"/>
      <c r="CB639" s="206"/>
      <c r="CC639" s="206"/>
      <c r="CD639" s="206"/>
      <c r="CE639" s="206"/>
      <c r="CF639" s="206"/>
      <c r="CG639" s="206"/>
      <c r="CH639" s="206"/>
      <c r="CI639" s="206"/>
      <c r="CJ639" s="206"/>
      <c r="CK639" s="206"/>
      <c r="CL639" s="206"/>
      <c r="CM639" s="206"/>
      <c r="CN639" s="206"/>
      <c r="CO639" s="206"/>
      <c r="CP639" s="206"/>
      <c r="CQ639" s="206"/>
      <c r="CR639" s="206"/>
      <c r="CS639" s="206"/>
      <c r="CT639" s="206"/>
      <c r="CU639" s="206"/>
      <c r="CV639" s="206"/>
      <c r="CW639" s="206"/>
      <c r="CX639" s="206"/>
      <c r="CY639" s="206"/>
      <c r="CZ639" s="206"/>
      <c r="DA639" s="206"/>
      <c r="DB639" s="206"/>
      <c r="DC639" s="206"/>
      <c r="DD639" s="206"/>
      <c r="DE639" s="206"/>
      <c r="DF639" s="206"/>
      <c r="DG639" s="206"/>
    </row>
    <row r="640" spans="1:111" s="23" customFormat="1" ht="15" customHeight="1" x14ac:dyDescent="0.25">
      <c r="A640" s="6"/>
      <c r="B640" s="48">
        <v>27</v>
      </c>
      <c r="C640" s="6">
        <v>631</v>
      </c>
      <c r="D640" s="2" t="s">
        <v>2299</v>
      </c>
      <c r="E640" s="2" t="s">
        <v>986</v>
      </c>
      <c r="F640" s="2" t="s">
        <v>902</v>
      </c>
      <c r="G640" s="2" t="s">
        <v>2300</v>
      </c>
      <c r="H640" s="2" t="s">
        <v>2301</v>
      </c>
      <c r="I640" s="87">
        <v>3750</v>
      </c>
      <c r="J640" s="101">
        <v>0</v>
      </c>
      <c r="K640" s="98">
        <v>0</v>
      </c>
      <c r="L640" s="99">
        <v>0</v>
      </c>
      <c r="M640" s="96">
        <f t="shared" si="1"/>
        <v>3750</v>
      </c>
      <c r="N640" s="2" t="s">
        <v>334</v>
      </c>
      <c r="O640" s="2" t="s">
        <v>170</v>
      </c>
      <c r="P640" s="2" t="s">
        <v>14</v>
      </c>
      <c r="Q640" s="193">
        <v>42416</v>
      </c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  <c r="BZ640" s="206"/>
      <c r="CA640" s="206"/>
      <c r="CB640" s="206"/>
      <c r="CC640" s="206"/>
      <c r="CD640" s="206"/>
      <c r="CE640" s="206"/>
      <c r="CF640" s="206"/>
      <c r="CG640" s="206"/>
      <c r="CH640" s="206"/>
      <c r="CI640" s="206"/>
      <c r="CJ640" s="206"/>
      <c r="CK640" s="206"/>
      <c r="CL640" s="206"/>
      <c r="CM640" s="206"/>
      <c r="CN640" s="206"/>
      <c r="CO640" s="206"/>
      <c r="CP640" s="206"/>
      <c r="CQ640" s="206"/>
      <c r="CR640" s="206"/>
      <c r="CS640" s="206"/>
      <c r="CT640" s="206"/>
      <c r="CU640" s="206"/>
      <c r="CV640" s="206"/>
      <c r="CW640" s="206"/>
      <c r="CX640" s="206"/>
      <c r="CY640" s="206"/>
      <c r="CZ640" s="206"/>
      <c r="DA640" s="206"/>
      <c r="DB640" s="206"/>
      <c r="DC640" s="206"/>
      <c r="DD640" s="206"/>
      <c r="DE640" s="206"/>
      <c r="DF640" s="206"/>
      <c r="DG640" s="206"/>
    </row>
    <row r="641" spans="1:111" s="27" customFormat="1" ht="15" customHeight="1" x14ac:dyDescent="0.25">
      <c r="A641" s="5" t="s">
        <v>1374</v>
      </c>
      <c r="B641" s="51">
        <v>27</v>
      </c>
      <c r="C641" s="6">
        <v>632</v>
      </c>
      <c r="D641" s="5" t="s">
        <v>2302</v>
      </c>
      <c r="E641" s="5" t="s">
        <v>929</v>
      </c>
      <c r="F641" s="5" t="s">
        <v>1016</v>
      </c>
      <c r="G641" s="5" t="s">
        <v>2303</v>
      </c>
      <c r="H641" s="5" t="s">
        <v>2304</v>
      </c>
      <c r="I641" s="87">
        <v>3155.1784000000002</v>
      </c>
      <c r="J641" s="101">
        <v>0</v>
      </c>
      <c r="K641" s="98">
        <v>0</v>
      </c>
      <c r="L641" s="99" t="s">
        <v>2305</v>
      </c>
      <c r="M641" s="96">
        <f t="shared" si="1"/>
        <v>3155.1784000000002</v>
      </c>
      <c r="N641" s="6" t="s">
        <v>334</v>
      </c>
      <c r="O641" s="6" t="s">
        <v>882</v>
      </c>
      <c r="P641" s="6" t="s">
        <v>14</v>
      </c>
      <c r="Q641" s="195">
        <v>43410</v>
      </c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  <c r="BZ641" s="206"/>
      <c r="CA641" s="206"/>
      <c r="CB641" s="206"/>
      <c r="CC641" s="206"/>
      <c r="CD641" s="206"/>
      <c r="CE641" s="206"/>
      <c r="CF641" s="206"/>
      <c r="CG641" s="206"/>
      <c r="CH641" s="206"/>
      <c r="CI641" s="206"/>
      <c r="CJ641" s="206"/>
      <c r="CK641" s="206"/>
      <c r="CL641" s="206"/>
      <c r="CM641" s="206"/>
      <c r="CN641" s="206"/>
      <c r="CO641" s="206"/>
      <c r="CP641" s="206"/>
      <c r="CQ641" s="206"/>
      <c r="CR641" s="206"/>
      <c r="CS641" s="206"/>
      <c r="CT641" s="206"/>
      <c r="CU641" s="206"/>
      <c r="CV641" s="206"/>
      <c r="CW641" s="206"/>
      <c r="CX641" s="206"/>
      <c r="CY641" s="206"/>
      <c r="CZ641" s="206"/>
      <c r="DA641" s="206"/>
      <c r="DB641" s="206"/>
      <c r="DC641" s="206"/>
      <c r="DD641" s="206"/>
      <c r="DE641" s="206"/>
      <c r="DF641" s="206"/>
      <c r="DG641" s="206"/>
    </row>
    <row r="642" spans="1:111" s="27" customFormat="1" ht="15" customHeight="1" x14ac:dyDescent="0.25">
      <c r="A642" s="6"/>
      <c r="B642" s="11">
        <v>27</v>
      </c>
      <c r="C642" s="6">
        <v>633</v>
      </c>
      <c r="D642" s="6" t="s">
        <v>2306</v>
      </c>
      <c r="E642" s="6" t="s">
        <v>914</v>
      </c>
      <c r="F642" s="6" t="s">
        <v>984</v>
      </c>
      <c r="G642" s="6" t="s">
        <v>2307</v>
      </c>
      <c r="H642" s="6" t="s">
        <v>2308</v>
      </c>
      <c r="I642" s="87">
        <v>3155.1784000000002</v>
      </c>
      <c r="J642" s="101">
        <v>0</v>
      </c>
      <c r="K642" s="98">
        <v>0</v>
      </c>
      <c r="L642" s="99">
        <v>0</v>
      </c>
      <c r="M642" s="96">
        <f t="shared" si="1"/>
        <v>3155.1784000000002</v>
      </c>
      <c r="N642" s="6" t="s">
        <v>334</v>
      </c>
      <c r="O642" s="6" t="s">
        <v>882</v>
      </c>
      <c r="P642" s="6" t="s">
        <v>14</v>
      </c>
      <c r="Q642" s="195">
        <v>43411</v>
      </c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  <c r="BZ642" s="206"/>
      <c r="CA642" s="206"/>
      <c r="CB642" s="206"/>
      <c r="CC642" s="206"/>
      <c r="CD642" s="206"/>
      <c r="CE642" s="206"/>
      <c r="CF642" s="206"/>
      <c r="CG642" s="206"/>
      <c r="CH642" s="206"/>
      <c r="CI642" s="206"/>
      <c r="CJ642" s="206"/>
      <c r="CK642" s="206"/>
      <c r="CL642" s="206"/>
      <c r="CM642" s="206"/>
      <c r="CN642" s="206"/>
      <c r="CO642" s="206"/>
      <c r="CP642" s="206"/>
      <c r="CQ642" s="206"/>
      <c r="CR642" s="206"/>
      <c r="CS642" s="206"/>
      <c r="CT642" s="206"/>
      <c r="CU642" s="206"/>
      <c r="CV642" s="206"/>
      <c r="CW642" s="206"/>
      <c r="CX642" s="206"/>
      <c r="CY642" s="206"/>
      <c r="CZ642" s="206"/>
      <c r="DA642" s="206"/>
      <c r="DB642" s="206"/>
      <c r="DC642" s="206"/>
      <c r="DD642" s="206"/>
      <c r="DE642" s="206"/>
      <c r="DF642" s="206"/>
      <c r="DG642" s="206"/>
    </row>
    <row r="643" spans="1:111" s="23" customFormat="1" ht="15" customHeight="1" x14ac:dyDescent="0.25">
      <c r="A643" s="6"/>
      <c r="B643" s="48">
        <v>27</v>
      </c>
      <c r="C643" s="6">
        <v>634</v>
      </c>
      <c r="D643" s="2" t="s">
        <v>2309</v>
      </c>
      <c r="E643" s="2" t="s">
        <v>914</v>
      </c>
      <c r="F643" s="2" t="s">
        <v>1036</v>
      </c>
      <c r="G643" s="2" t="s">
        <v>2310</v>
      </c>
      <c r="H643" s="2" t="s">
        <v>2311</v>
      </c>
      <c r="I643" s="87">
        <v>3155.1784000000002</v>
      </c>
      <c r="J643" s="101">
        <v>0</v>
      </c>
      <c r="K643" s="98">
        <v>0</v>
      </c>
      <c r="L643" s="99">
        <v>0</v>
      </c>
      <c r="M643" s="96">
        <f t="shared" si="1"/>
        <v>3155.1784000000002</v>
      </c>
      <c r="N643" s="2" t="s">
        <v>334</v>
      </c>
      <c r="O643" s="6" t="s">
        <v>882</v>
      </c>
      <c r="P643" s="2" t="s">
        <v>14</v>
      </c>
      <c r="Q643" s="193">
        <v>43430</v>
      </c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  <c r="BZ643" s="206"/>
      <c r="CA643" s="206"/>
      <c r="CB643" s="206"/>
      <c r="CC643" s="206"/>
      <c r="CD643" s="206"/>
      <c r="CE643" s="206"/>
      <c r="CF643" s="206"/>
      <c r="CG643" s="206"/>
      <c r="CH643" s="206"/>
      <c r="CI643" s="206"/>
      <c r="CJ643" s="206"/>
      <c r="CK643" s="206"/>
      <c r="CL643" s="206"/>
      <c r="CM643" s="206"/>
      <c r="CN643" s="206"/>
      <c r="CO643" s="206"/>
      <c r="CP643" s="206"/>
      <c r="CQ643" s="206"/>
      <c r="CR643" s="206"/>
      <c r="CS643" s="206"/>
      <c r="CT643" s="206"/>
      <c r="CU643" s="206"/>
      <c r="CV643" s="206"/>
      <c r="CW643" s="206"/>
      <c r="CX643" s="206"/>
      <c r="CY643" s="206"/>
      <c r="CZ643" s="206"/>
      <c r="DA643" s="206"/>
      <c r="DB643" s="206"/>
      <c r="DC643" s="206"/>
      <c r="DD643" s="206"/>
      <c r="DE643" s="206"/>
      <c r="DF643" s="206"/>
      <c r="DG643" s="206"/>
    </row>
    <row r="644" spans="1:111" s="23" customFormat="1" ht="15" customHeight="1" x14ac:dyDescent="0.25">
      <c r="A644" s="5" t="s">
        <v>1374</v>
      </c>
      <c r="B644" s="51">
        <v>27</v>
      </c>
      <c r="C644" s="6">
        <v>635</v>
      </c>
      <c r="D644" s="5" t="s">
        <v>2312</v>
      </c>
      <c r="E644" s="5" t="s">
        <v>2313</v>
      </c>
      <c r="F644" s="5" t="s">
        <v>2314</v>
      </c>
      <c r="G644" s="5" t="s">
        <v>2315</v>
      </c>
      <c r="H644" s="5" t="s">
        <v>2316</v>
      </c>
      <c r="I644" s="87">
        <v>4500</v>
      </c>
      <c r="J644" s="101">
        <v>0</v>
      </c>
      <c r="K644" s="98">
        <v>0</v>
      </c>
      <c r="L644" s="99" t="s">
        <v>2995</v>
      </c>
      <c r="M644" s="96">
        <f t="shared" si="1"/>
        <v>4500</v>
      </c>
      <c r="N644" s="2" t="s">
        <v>334</v>
      </c>
      <c r="O644" s="6" t="s">
        <v>26</v>
      </c>
      <c r="P644" s="2" t="s">
        <v>14</v>
      </c>
      <c r="Q644" s="193">
        <v>43497</v>
      </c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  <c r="BZ644" s="206"/>
      <c r="CA644" s="206"/>
      <c r="CB644" s="206"/>
      <c r="CC644" s="206"/>
      <c r="CD644" s="206"/>
      <c r="CE644" s="206"/>
      <c r="CF644" s="206"/>
      <c r="CG644" s="206"/>
      <c r="CH644" s="206"/>
      <c r="CI644" s="206"/>
      <c r="CJ644" s="206"/>
      <c r="CK644" s="206"/>
      <c r="CL644" s="206"/>
      <c r="CM644" s="206"/>
      <c r="CN644" s="206"/>
      <c r="CO644" s="206"/>
      <c r="CP644" s="206"/>
      <c r="CQ644" s="206"/>
      <c r="CR644" s="206"/>
      <c r="CS644" s="206"/>
      <c r="CT644" s="206"/>
      <c r="CU644" s="206"/>
      <c r="CV644" s="206"/>
      <c r="CW644" s="206"/>
      <c r="CX644" s="206"/>
      <c r="CY644" s="206"/>
      <c r="CZ644" s="206"/>
      <c r="DA644" s="206"/>
      <c r="DB644" s="206"/>
      <c r="DC644" s="206"/>
      <c r="DD644" s="206"/>
      <c r="DE644" s="206"/>
      <c r="DF644" s="206"/>
      <c r="DG644" s="206"/>
    </row>
    <row r="645" spans="1:111" s="23" customFormat="1" ht="15" customHeight="1" x14ac:dyDescent="0.25">
      <c r="A645" s="6"/>
      <c r="B645" s="48">
        <v>27</v>
      </c>
      <c r="C645" s="6">
        <v>636</v>
      </c>
      <c r="D645" s="2" t="s">
        <v>2317</v>
      </c>
      <c r="E645" s="2" t="s">
        <v>996</v>
      </c>
      <c r="F645" s="2" t="s">
        <v>1097</v>
      </c>
      <c r="G645" s="2" t="s">
        <v>1138</v>
      </c>
      <c r="H645" s="2" t="s">
        <v>2318</v>
      </c>
      <c r="I645" s="87">
        <v>4759.42</v>
      </c>
      <c r="J645" s="101">
        <v>0</v>
      </c>
      <c r="K645" s="98">
        <v>0</v>
      </c>
      <c r="L645" s="99">
        <v>0</v>
      </c>
      <c r="M645" s="96">
        <f t="shared" si="1"/>
        <v>4759.42</v>
      </c>
      <c r="N645" s="2" t="s">
        <v>334</v>
      </c>
      <c r="O645" s="2" t="s">
        <v>170</v>
      </c>
      <c r="P645" s="2" t="s">
        <v>14</v>
      </c>
      <c r="Q645" s="193">
        <v>40590</v>
      </c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/>
      <c r="AN645" s="206"/>
      <c r="AO645" s="206"/>
      <c r="AP645" s="206"/>
      <c r="AQ645" s="206"/>
      <c r="AR645" s="206"/>
      <c r="AS645" s="206"/>
      <c r="AT645" s="206"/>
      <c r="AU645" s="206"/>
      <c r="AV645" s="206"/>
      <c r="AW645" s="206"/>
      <c r="AX645" s="206"/>
      <c r="AY645" s="206"/>
      <c r="AZ645" s="206"/>
      <c r="BA645" s="206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  <c r="BZ645" s="206"/>
      <c r="CA645" s="206"/>
      <c r="CB645" s="206"/>
      <c r="CC645" s="206"/>
      <c r="CD645" s="206"/>
      <c r="CE645" s="206"/>
      <c r="CF645" s="206"/>
      <c r="CG645" s="206"/>
      <c r="CH645" s="206"/>
      <c r="CI645" s="206"/>
      <c r="CJ645" s="206"/>
      <c r="CK645" s="206"/>
      <c r="CL645" s="206"/>
      <c r="CM645" s="206"/>
      <c r="CN645" s="206"/>
      <c r="CO645" s="206"/>
      <c r="CP645" s="206"/>
      <c r="CQ645" s="206"/>
      <c r="CR645" s="206"/>
      <c r="CS645" s="206"/>
      <c r="CT645" s="206"/>
      <c r="CU645" s="206"/>
      <c r="CV645" s="206"/>
      <c r="CW645" s="206"/>
      <c r="CX645" s="206"/>
      <c r="CY645" s="206"/>
      <c r="CZ645" s="206"/>
      <c r="DA645" s="206"/>
      <c r="DB645" s="206"/>
      <c r="DC645" s="206"/>
      <c r="DD645" s="206"/>
      <c r="DE645" s="206"/>
      <c r="DF645" s="206"/>
      <c r="DG645" s="206"/>
    </row>
    <row r="646" spans="1:111" s="23" customFormat="1" ht="15" customHeight="1" x14ac:dyDescent="0.25">
      <c r="A646" s="151" t="s">
        <v>1449</v>
      </c>
      <c r="B646" s="150">
        <v>27</v>
      </c>
      <c r="C646" s="6">
        <v>637</v>
      </c>
      <c r="D646" s="151" t="s">
        <v>2320</v>
      </c>
      <c r="E646" s="151" t="s">
        <v>2321</v>
      </c>
      <c r="F646" s="151" t="s">
        <v>2322</v>
      </c>
      <c r="G646" s="151" t="s">
        <v>1197</v>
      </c>
      <c r="H646" s="151" t="s">
        <v>2323</v>
      </c>
      <c r="I646" s="87">
        <v>4759.424</v>
      </c>
      <c r="J646" s="101">
        <v>0</v>
      </c>
      <c r="K646" s="98">
        <v>0</v>
      </c>
      <c r="L646" s="99" t="s">
        <v>2319</v>
      </c>
      <c r="M646" s="96">
        <f t="shared" si="1"/>
        <v>4759.424</v>
      </c>
      <c r="N646" s="2" t="s">
        <v>334</v>
      </c>
      <c r="O646" s="6" t="s">
        <v>170</v>
      </c>
      <c r="P646" s="2" t="s">
        <v>14</v>
      </c>
      <c r="Q646" s="193">
        <v>43699</v>
      </c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  <c r="AO646" s="206"/>
      <c r="AP646" s="206"/>
      <c r="AQ646" s="206"/>
      <c r="AR646" s="206"/>
      <c r="AS646" s="206"/>
      <c r="AT646" s="206"/>
      <c r="AU646" s="206"/>
      <c r="AV646" s="206"/>
      <c r="AW646" s="206"/>
      <c r="AX646" s="206"/>
      <c r="AY646" s="206"/>
      <c r="AZ646" s="206"/>
      <c r="BA646" s="206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  <c r="BZ646" s="206"/>
      <c r="CA646" s="206"/>
      <c r="CB646" s="206"/>
      <c r="CC646" s="206"/>
      <c r="CD646" s="206"/>
      <c r="CE646" s="206"/>
      <c r="CF646" s="206"/>
      <c r="CG646" s="206"/>
      <c r="CH646" s="206"/>
      <c r="CI646" s="206"/>
      <c r="CJ646" s="206"/>
      <c r="CK646" s="206"/>
      <c r="CL646" s="206"/>
      <c r="CM646" s="206"/>
      <c r="CN646" s="206"/>
      <c r="CO646" s="206"/>
      <c r="CP646" s="206"/>
      <c r="CQ646" s="206"/>
      <c r="CR646" s="206"/>
      <c r="CS646" s="206"/>
      <c r="CT646" s="206"/>
      <c r="CU646" s="206"/>
      <c r="CV646" s="206"/>
      <c r="CW646" s="206"/>
      <c r="CX646" s="206"/>
      <c r="CY646" s="206"/>
      <c r="CZ646" s="206"/>
      <c r="DA646" s="206"/>
      <c r="DB646" s="206"/>
      <c r="DC646" s="206"/>
      <c r="DD646" s="206"/>
      <c r="DE646" s="206"/>
      <c r="DF646" s="206"/>
      <c r="DG646" s="206"/>
    </row>
    <row r="647" spans="1:111" s="23" customFormat="1" ht="15" customHeight="1" x14ac:dyDescent="0.25">
      <c r="A647" s="6"/>
      <c r="B647" s="48">
        <v>27</v>
      </c>
      <c r="C647" s="6">
        <v>638</v>
      </c>
      <c r="D647" s="2" t="s">
        <v>2324</v>
      </c>
      <c r="E647" s="2" t="s">
        <v>1531</v>
      </c>
      <c r="F647" s="2" t="s">
        <v>2325</v>
      </c>
      <c r="G647" s="2" t="s">
        <v>2326</v>
      </c>
      <c r="H647" s="2" t="s">
        <v>2327</v>
      </c>
      <c r="I647" s="87">
        <v>3793.4076</v>
      </c>
      <c r="J647" s="101">
        <v>0</v>
      </c>
      <c r="K647" s="98">
        <v>0</v>
      </c>
      <c r="L647" s="99">
        <v>0</v>
      </c>
      <c r="M647" s="96">
        <f t="shared" si="1"/>
        <v>3793.4076</v>
      </c>
      <c r="N647" s="2" t="s">
        <v>334</v>
      </c>
      <c r="O647" s="6" t="s">
        <v>170</v>
      </c>
      <c r="P647" s="2" t="s">
        <v>14</v>
      </c>
      <c r="Q647" s="193">
        <v>44013</v>
      </c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6"/>
      <c r="AT647" s="206"/>
      <c r="AU647" s="206"/>
      <c r="AV647" s="206"/>
      <c r="AW647" s="206"/>
      <c r="AX647" s="206"/>
      <c r="AY647" s="206"/>
      <c r="AZ647" s="206"/>
      <c r="BA647" s="206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  <c r="BZ647" s="206"/>
      <c r="CA647" s="206"/>
      <c r="CB647" s="206"/>
      <c r="CC647" s="206"/>
      <c r="CD647" s="206"/>
      <c r="CE647" s="206"/>
      <c r="CF647" s="206"/>
      <c r="CG647" s="206"/>
      <c r="CH647" s="206"/>
      <c r="CI647" s="206"/>
      <c r="CJ647" s="206"/>
      <c r="CK647" s="206"/>
      <c r="CL647" s="206"/>
      <c r="CM647" s="206"/>
      <c r="CN647" s="206"/>
      <c r="CO647" s="206"/>
      <c r="CP647" s="206"/>
      <c r="CQ647" s="206"/>
      <c r="CR647" s="206"/>
      <c r="CS647" s="206"/>
      <c r="CT647" s="206"/>
      <c r="CU647" s="206"/>
      <c r="CV647" s="206"/>
      <c r="CW647" s="206"/>
      <c r="CX647" s="206"/>
      <c r="CY647" s="206"/>
      <c r="CZ647" s="206"/>
      <c r="DA647" s="206"/>
      <c r="DB647" s="206"/>
      <c r="DC647" s="206"/>
      <c r="DD647" s="206"/>
      <c r="DE647" s="206"/>
      <c r="DF647" s="206"/>
      <c r="DG647" s="206"/>
    </row>
    <row r="648" spans="1:111" s="23" customFormat="1" ht="15" customHeight="1" x14ac:dyDescent="0.25">
      <c r="A648" s="2"/>
      <c r="B648" s="48">
        <v>27</v>
      </c>
      <c r="C648" s="6">
        <v>639</v>
      </c>
      <c r="D648" s="2" t="s">
        <v>2328</v>
      </c>
      <c r="E648" s="2" t="s">
        <v>1564</v>
      </c>
      <c r="F648" s="2" t="s">
        <v>2329</v>
      </c>
      <c r="G648" s="2" t="s">
        <v>1385</v>
      </c>
      <c r="H648" s="2" t="s">
        <v>2330</v>
      </c>
      <c r="I648" s="87">
        <v>2832.5</v>
      </c>
      <c r="J648" s="101">
        <v>0</v>
      </c>
      <c r="K648" s="98">
        <v>0</v>
      </c>
      <c r="L648" s="99">
        <v>0</v>
      </c>
      <c r="M648" s="96">
        <f t="shared" si="1"/>
        <v>2832.5</v>
      </c>
      <c r="N648" s="2" t="s">
        <v>334</v>
      </c>
      <c r="O648" s="6" t="s">
        <v>2331</v>
      </c>
      <c r="P648" s="2" t="s">
        <v>14</v>
      </c>
      <c r="Q648" s="193">
        <v>44482</v>
      </c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6"/>
      <c r="AT648" s="206"/>
      <c r="AU648" s="206"/>
      <c r="AV648" s="206"/>
      <c r="AW648" s="206"/>
      <c r="AX648" s="206"/>
      <c r="AY648" s="206"/>
      <c r="AZ648" s="206"/>
      <c r="BA648" s="206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  <c r="BZ648" s="206"/>
      <c r="CA648" s="206"/>
      <c r="CB648" s="206"/>
      <c r="CC648" s="206"/>
      <c r="CD648" s="206"/>
      <c r="CE648" s="206"/>
      <c r="CF648" s="206"/>
      <c r="CG648" s="206"/>
      <c r="CH648" s="206"/>
      <c r="CI648" s="206"/>
      <c r="CJ648" s="206"/>
      <c r="CK648" s="206"/>
      <c r="CL648" s="206"/>
      <c r="CM648" s="206"/>
      <c r="CN648" s="206"/>
      <c r="CO648" s="206"/>
      <c r="CP648" s="206"/>
      <c r="CQ648" s="206"/>
      <c r="CR648" s="206"/>
      <c r="CS648" s="206"/>
      <c r="CT648" s="206"/>
      <c r="CU648" s="206"/>
      <c r="CV648" s="206"/>
      <c r="CW648" s="206"/>
      <c r="CX648" s="206"/>
      <c r="CY648" s="206"/>
      <c r="CZ648" s="206"/>
      <c r="DA648" s="206"/>
      <c r="DB648" s="206"/>
      <c r="DC648" s="206"/>
      <c r="DD648" s="206"/>
      <c r="DE648" s="206"/>
      <c r="DF648" s="206"/>
      <c r="DG648" s="206"/>
    </row>
    <row r="649" spans="1:111" s="23" customFormat="1" ht="15" customHeight="1" x14ac:dyDescent="0.25">
      <c r="A649" s="151" t="s">
        <v>1449</v>
      </c>
      <c r="B649" s="150">
        <v>27</v>
      </c>
      <c r="C649" s="6">
        <v>640</v>
      </c>
      <c r="D649" s="151" t="s">
        <v>2332</v>
      </c>
      <c r="E649" s="151" t="s">
        <v>980</v>
      </c>
      <c r="F649" s="151" t="s">
        <v>2017</v>
      </c>
      <c r="G649" s="151" t="s">
        <v>2333</v>
      </c>
      <c r="H649" s="151" t="s">
        <v>2334</v>
      </c>
      <c r="I649" s="87">
        <v>3793.4076</v>
      </c>
      <c r="J649" s="101">
        <v>0</v>
      </c>
      <c r="K649" s="98">
        <v>0</v>
      </c>
      <c r="L649" s="99" t="s">
        <v>2319</v>
      </c>
      <c r="M649" s="96">
        <f t="shared" ref="M649:M713" si="2">I649</f>
        <v>3793.4076</v>
      </c>
      <c r="N649" s="2" t="s">
        <v>334</v>
      </c>
      <c r="O649" s="6" t="s">
        <v>170</v>
      </c>
      <c r="P649" s="2" t="s">
        <v>14</v>
      </c>
      <c r="Q649" s="193">
        <v>44508</v>
      </c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6"/>
      <c r="AT649" s="206"/>
      <c r="AU649" s="206"/>
      <c r="AV649" s="206"/>
      <c r="AW649" s="206"/>
      <c r="AX649" s="206"/>
      <c r="AY649" s="206"/>
      <c r="AZ649" s="206"/>
      <c r="BA649" s="206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  <c r="BZ649" s="206"/>
      <c r="CA649" s="206"/>
      <c r="CB649" s="206"/>
      <c r="CC649" s="206"/>
      <c r="CD649" s="206"/>
      <c r="CE649" s="206"/>
      <c r="CF649" s="206"/>
      <c r="CG649" s="206"/>
      <c r="CH649" s="206"/>
      <c r="CI649" s="206"/>
      <c r="CJ649" s="206"/>
      <c r="CK649" s="206"/>
      <c r="CL649" s="206"/>
      <c r="CM649" s="206"/>
      <c r="CN649" s="206"/>
      <c r="CO649" s="206"/>
      <c r="CP649" s="206"/>
      <c r="CQ649" s="206"/>
      <c r="CR649" s="206"/>
      <c r="CS649" s="206"/>
      <c r="CT649" s="206"/>
      <c r="CU649" s="206"/>
      <c r="CV649" s="206"/>
      <c r="CW649" s="206"/>
      <c r="CX649" s="206"/>
      <c r="CY649" s="206"/>
      <c r="CZ649" s="206"/>
      <c r="DA649" s="206"/>
      <c r="DB649" s="206"/>
      <c r="DC649" s="206"/>
      <c r="DD649" s="206"/>
      <c r="DE649" s="206"/>
      <c r="DF649" s="206"/>
      <c r="DG649" s="206"/>
    </row>
    <row r="650" spans="1:111" s="23" customFormat="1" ht="15" customHeight="1" x14ac:dyDescent="0.25">
      <c r="A650" s="2"/>
      <c r="B650" s="48">
        <v>27</v>
      </c>
      <c r="C650" s="6">
        <v>641</v>
      </c>
      <c r="D650" s="2" t="s">
        <v>2080</v>
      </c>
      <c r="E650" s="2" t="s">
        <v>1935</v>
      </c>
      <c r="F650" s="2" t="s">
        <v>1032</v>
      </c>
      <c r="G650" s="2" t="s">
        <v>1025</v>
      </c>
      <c r="H650" s="2" t="s">
        <v>2335</v>
      </c>
      <c r="I650" s="87">
        <v>3155.1784000000002</v>
      </c>
      <c r="J650" s="101">
        <v>0</v>
      </c>
      <c r="K650" s="98">
        <v>0</v>
      </c>
      <c r="L650" s="99">
        <v>0</v>
      </c>
      <c r="M650" s="96">
        <f t="shared" si="2"/>
        <v>3155.1784000000002</v>
      </c>
      <c r="N650" s="2" t="s">
        <v>334</v>
      </c>
      <c r="O650" s="6" t="s">
        <v>2336</v>
      </c>
      <c r="P650" s="2" t="s">
        <v>14</v>
      </c>
      <c r="Q650" s="193">
        <v>44522</v>
      </c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6"/>
      <c r="AT650" s="206"/>
      <c r="AU650" s="206"/>
      <c r="AV650" s="206"/>
      <c r="AW650" s="206"/>
      <c r="AX650" s="206"/>
      <c r="AY650" s="206"/>
      <c r="AZ650" s="206"/>
      <c r="BA650" s="206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  <c r="BZ650" s="206"/>
      <c r="CA650" s="206"/>
      <c r="CB650" s="206"/>
      <c r="CC650" s="206"/>
      <c r="CD650" s="206"/>
      <c r="CE650" s="206"/>
      <c r="CF650" s="206"/>
      <c r="CG650" s="206"/>
      <c r="CH650" s="206"/>
      <c r="CI650" s="206"/>
      <c r="CJ650" s="206"/>
      <c r="CK650" s="206"/>
      <c r="CL650" s="206"/>
      <c r="CM650" s="206"/>
      <c r="CN650" s="206"/>
      <c r="CO650" s="206"/>
      <c r="CP650" s="206"/>
      <c r="CQ650" s="206"/>
      <c r="CR650" s="206"/>
      <c r="CS650" s="206"/>
      <c r="CT650" s="206"/>
      <c r="CU650" s="206"/>
      <c r="CV650" s="206"/>
      <c r="CW650" s="206"/>
      <c r="CX650" s="206"/>
      <c r="CY650" s="206"/>
      <c r="CZ650" s="206"/>
      <c r="DA650" s="206"/>
      <c r="DB650" s="206"/>
      <c r="DC650" s="206"/>
      <c r="DD650" s="206"/>
      <c r="DE650" s="206"/>
      <c r="DF650" s="206"/>
      <c r="DG650" s="206"/>
    </row>
    <row r="651" spans="1:111" s="23" customFormat="1" ht="15" customHeight="1" x14ac:dyDescent="0.25">
      <c r="A651" s="2"/>
      <c r="B651" s="48">
        <v>27</v>
      </c>
      <c r="C651" s="6">
        <v>642</v>
      </c>
      <c r="D651" s="2" t="s">
        <v>2337</v>
      </c>
      <c r="E651" s="2" t="s">
        <v>928</v>
      </c>
      <c r="F651" s="2" t="s">
        <v>2338</v>
      </c>
      <c r="G651" s="2" t="s">
        <v>2339</v>
      </c>
      <c r="H651" s="2" t="s">
        <v>2340</v>
      </c>
      <c r="I651" s="87">
        <v>2832.5</v>
      </c>
      <c r="J651" s="101">
        <v>0</v>
      </c>
      <c r="K651" s="98">
        <v>0</v>
      </c>
      <c r="L651" s="99">
        <v>0</v>
      </c>
      <c r="M651" s="96">
        <f t="shared" si="2"/>
        <v>2832.5</v>
      </c>
      <c r="N651" s="2" t="s">
        <v>334</v>
      </c>
      <c r="O651" s="6" t="s">
        <v>2341</v>
      </c>
      <c r="P651" s="2" t="s">
        <v>14</v>
      </c>
      <c r="Q651" s="193">
        <v>44531</v>
      </c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  <c r="AO651" s="206"/>
      <c r="AP651" s="206"/>
      <c r="AQ651" s="206"/>
      <c r="AR651" s="206"/>
      <c r="AS651" s="206"/>
      <c r="AT651" s="206"/>
      <c r="AU651" s="206"/>
      <c r="AV651" s="206"/>
      <c r="AW651" s="206"/>
      <c r="AX651" s="206"/>
      <c r="AY651" s="206"/>
      <c r="AZ651" s="206"/>
      <c r="BA651" s="206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  <c r="BZ651" s="206"/>
      <c r="CA651" s="206"/>
      <c r="CB651" s="206"/>
      <c r="CC651" s="206"/>
      <c r="CD651" s="206"/>
      <c r="CE651" s="206"/>
      <c r="CF651" s="206"/>
      <c r="CG651" s="206"/>
      <c r="CH651" s="206"/>
      <c r="CI651" s="206"/>
      <c r="CJ651" s="206"/>
      <c r="CK651" s="206"/>
      <c r="CL651" s="206"/>
      <c r="CM651" s="206"/>
      <c r="CN651" s="206"/>
      <c r="CO651" s="206"/>
      <c r="CP651" s="206"/>
      <c r="CQ651" s="206"/>
      <c r="CR651" s="206"/>
      <c r="CS651" s="206"/>
      <c r="CT651" s="206"/>
      <c r="CU651" s="206"/>
      <c r="CV651" s="206"/>
      <c r="CW651" s="206"/>
      <c r="CX651" s="206"/>
      <c r="CY651" s="206"/>
      <c r="CZ651" s="206"/>
      <c r="DA651" s="206"/>
      <c r="DB651" s="206"/>
      <c r="DC651" s="206"/>
      <c r="DD651" s="206"/>
      <c r="DE651" s="206"/>
      <c r="DF651" s="206"/>
      <c r="DG651" s="206"/>
    </row>
    <row r="652" spans="1:111" s="23" customFormat="1" ht="15" customHeight="1" x14ac:dyDescent="0.25">
      <c r="A652" s="2"/>
      <c r="B652" s="11">
        <v>27</v>
      </c>
      <c r="C652" s="6">
        <v>643</v>
      </c>
      <c r="D652" s="2" t="s">
        <v>2342</v>
      </c>
      <c r="E652" s="2" t="s">
        <v>2343</v>
      </c>
      <c r="F652" s="2" t="s">
        <v>2148</v>
      </c>
      <c r="G652" s="2" t="s">
        <v>2344</v>
      </c>
      <c r="H652" s="2" t="s">
        <v>2345</v>
      </c>
      <c r="I652" s="87">
        <v>2832.5</v>
      </c>
      <c r="J652" s="101">
        <v>0</v>
      </c>
      <c r="K652" s="98">
        <v>0</v>
      </c>
      <c r="L652" s="99">
        <v>0</v>
      </c>
      <c r="M652" s="96">
        <f t="shared" si="2"/>
        <v>2832.5</v>
      </c>
      <c r="N652" s="2" t="s">
        <v>334</v>
      </c>
      <c r="O652" s="6" t="s">
        <v>2346</v>
      </c>
      <c r="P652" s="2" t="s">
        <v>14</v>
      </c>
      <c r="Q652" s="193">
        <v>44562</v>
      </c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  <c r="BZ652" s="206"/>
      <c r="CA652" s="206"/>
      <c r="CB652" s="206"/>
      <c r="CC652" s="206"/>
      <c r="CD652" s="206"/>
      <c r="CE652" s="206"/>
      <c r="CF652" s="206"/>
      <c r="CG652" s="206"/>
      <c r="CH652" s="206"/>
      <c r="CI652" s="206"/>
      <c r="CJ652" s="206"/>
      <c r="CK652" s="206"/>
      <c r="CL652" s="206"/>
      <c r="CM652" s="206"/>
      <c r="CN652" s="206"/>
      <c r="CO652" s="206"/>
      <c r="CP652" s="206"/>
      <c r="CQ652" s="206"/>
      <c r="CR652" s="206"/>
      <c r="CS652" s="206"/>
      <c r="CT652" s="206"/>
      <c r="CU652" s="206"/>
      <c r="CV652" s="206"/>
      <c r="CW652" s="206"/>
      <c r="CX652" s="206"/>
      <c r="CY652" s="206"/>
      <c r="CZ652" s="206"/>
      <c r="DA652" s="206"/>
      <c r="DB652" s="206"/>
      <c r="DC652" s="206"/>
      <c r="DD652" s="206"/>
      <c r="DE652" s="206"/>
      <c r="DF652" s="206"/>
      <c r="DG652" s="206"/>
    </row>
    <row r="653" spans="1:111" s="23" customFormat="1" ht="15" customHeight="1" x14ac:dyDescent="0.25">
      <c r="A653" s="6"/>
      <c r="B653" s="48">
        <v>27</v>
      </c>
      <c r="C653" s="6">
        <v>644</v>
      </c>
      <c r="D653" s="6" t="s">
        <v>2347</v>
      </c>
      <c r="E653" s="6" t="s">
        <v>2348</v>
      </c>
      <c r="F653" s="6" t="s">
        <v>934</v>
      </c>
      <c r="G653" s="6" t="s">
        <v>2349</v>
      </c>
      <c r="H653" s="6" t="s">
        <v>2350</v>
      </c>
      <c r="I653" s="87">
        <v>3750</v>
      </c>
      <c r="J653" s="101">
        <v>0</v>
      </c>
      <c r="K653" s="98">
        <v>0</v>
      </c>
      <c r="L653" s="99">
        <v>0</v>
      </c>
      <c r="M653" s="96">
        <f t="shared" si="2"/>
        <v>3750</v>
      </c>
      <c r="N653" s="2" t="s">
        <v>334</v>
      </c>
      <c r="O653" s="6" t="s">
        <v>2056</v>
      </c>
      <c r="P653" s="2" t="s">
        <v>14</v>
      </c>
      <c r="Q653" s="193">
        <v>44615</v>
      </c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  <c r="BZ653" s="206"/>
      <c r="CA653" s="206"/>
      <c r="CB653" s="206"/>
      <c r="CC653" s="206"/>
      <c r="CD653" s="206"/>
      <c r="CE653" s="206"/>
      <c r="CF653" s="206"/>
      <c r="CG653" s="206"/>
      <c r="CH653" s="206"/>
      <c r="CI653" s="206"/>
      <c r="CJ653" s="206"/>
      <c r="CK653" s="206"/>
      <c r="CL653" s="206"/>
      <c r="CM653" s="206"/>
      <c r="CN653" s="206"/>
      <c r="CO653" s="206"/>
      <c r="CP653" s="206"/>
      <c r="CQ653" s="206"/>
      <c r="CR653" s="206"/>
      <c r="CS653" s="206"/>
      <c r="CT653" s="206"/>
      <c r="CU653" s="206"/>
      <c r="CV653" s="206"/>
      <c r="CW653" s="206"/>
      <c r="CX653" s="206"/>
      <c r="CY653" s="206"/>
      <c r="CZ653" s="206"/>
      <c r="DA653" s="206"/>
      <c r="DB653" s="206"/>
      <c r="DC653" s="206"/>
      <c r="DD653" s="206"/>
      <c r="DE653" s="206"/>
      <c r="DF653" s="206"/>
      <c r="DG653" s="206"/>
    </row>
    <row r="654" spans="1:111" s="23" customFormat="1" ht="15" customHeight="1" x14ac:dyDescent="0.25">
      <c r="A654" s="6"/>
      <c r="B654" s="48">
        <v>27</v>
      </c>
      <c r="C654" s="6">
        <v>645</v>
      </c>
      <c r="D654" s="6" t="s">
        <v>2351</v>
      </c>
      <c r="E654" s="6" t="s">
        <v>2352</v>
      </c>
      <c r="F654" s="6" t="s">
        <v>934</v>
      </c>
      <c r="G654" s="6" t="s">
        <v>2353</v>
      </c>
      <c r="H654" s="6" t="s">
        <v>2354</v>
      </c>
      <c r="I654" s="87">
        <v>2832.5</v>
      </c>
      <c r="J654" s="101">
        <v>0</v>
      </c>
      <c r="K654" s="98">
        <v>0</v>
      </c>
      <c r="L654" s="99">
        <v>0</v>
      </c>
      <c r="M654" s="96">
        <f t="shared" si="2"/>
        <v>2832.5</v>
      </c>
      <c r="N654" s="2" t="s">
        <v>334</v>
      </c>
      <c r="O654" s="6" t="s">
        <v>2056</v>
      </c>
      <c r="P654" s="2" t="s">
        <v>14</v>
      </c>
      <c r="Q654" s="193">
        <v>44796</v>
      </c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  <c r="BZ654" s="206"/>
      <c r="CA654" s="206"/>
      <c r="CB654" s="206"/>
      <c r="CC654" s="206"/>
      <c r="CD654" s="206"/>
      <c r="CE654" s="206"/>
      <c r="CF654" s="206"/>
      <c r="CG654" s="206"/>
      <c r="CH654" s="206"/>
      <c r="CI654" s="206"/>
      <c r="CJ654" s="206"/>
      <c r="CK654" s="206"/>
      <c r="CL654" s="206"/>
      <c r="CM654" s="206"/>
      <c r="CN654" s="206"/>
      <c r="CO654" s="206"/>
      <c r="CP654" s="206"/>
      <c r="CQ654" s="206"/>
      <c r="CR654" s="206"/>
      <c r="CS654" s="206"/>
      <c r="CT654" s="206"/>
      <c r="CU654" s="206"/>
      <c r="CV654" s="206"/>
      <c r="CW654" s="206"/>
      <c r="CX654" s="206"/>
      <c r="CY654" s="206"/>
      <c r="CZ654" s="206"/>
      <c r="DA654" s="206"/>
      <c r="DB654" s="206"/>
      <c r="DC654" s="206"/>
      <c r="DD654" s="206"/>
      <c r="DE654" s="206"/>
      <c r="DF654" s="206"/>
      <c r="DG654" s="206"/>
    </row>
    <row r="655" spans="1:111" s="23" customFormat="1" ht="15.75" customHeight="1" x14ac:dyDescent="0.25">
      <c r="A655" s="5" t="s">
        <v>1374</v>
      </c>
      <c r="B655" s="51">
        <v>26</v>
      </c>
      <c r="C655" s="6">
        <v>646</v>
      </c>
      <c r="D655" s="5" t="s">
        <v>2355</v>
      </c>
      <c r="E655" s="5" t="s">
        <v>2356</v>
      </c>
      <c r="F655" s="5" t="s">
        <v>963</v>
      </c>
      <c r="G655" s="5" t="s">
        <v>1177</v>
      </c>
      <c r="H655" s="5" t="s">
        <v>2357</v>
      </c>
      <c r="I655" s="87">
        <v>3750</v>
      </c>
      <c r="J655" s="101">
        <v>0</v>
      </c>
      <c r="K655" s="98">
        <v>0</v>
      </c>
      <c r="L655" s="99" t="s">
        <v>2358</v>
      </c>
      <c r="M655" s="96">
        <f t="shared" si="2"/>
        <v>3750</v>
      </c>
      <c r="N655" s="2" t="s">
        <v>334</v>
      </c>
      <c r="O655" s="2" t="s">
        <v>170</v>
      </c>
      <c r="P655" s="2" t="s">
        <v>14</v>
      </c>
      <c r="Q655" s="193">
        <v>43344</v>
      </c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  <c r="BZ655" s="206"/>
      <c r="CA655" s="206"/>
      <c r="CB655" s="206"/>
      <c r="CC655" s="206"/>
      <c r="CD655" s="206"/>
      <c r="CE655" s="206"/>
      <c r="CF655" s="206"/>
      <c r="CG655" s="206"/>
      <c r="CH655" s="206"/>
      <c r="CI655" s="206"/>
      <c r="CJ655" s="206"/>
      <c r="CK655" s="206"/>
      <c r="CL655" s="206"/>
      <c r="CM655" s="206"/>
      <c r="CN655" s="206"/>
      <c r="CO655" s="206"/>
      <c r="CP655" s="206"/>
      <c r="CQ655" s="206"/>
      <c r="CR655" s="206"/>
      <c r="CS655" s="206"/>
      <c r="CT655" s="206"/>
      <c r="CU655" s="206"/>
      <c r="CV655" s="206"/>
      <c r="CW655" s="206"/>
      <c r="CX655" s="206"/>
      <c r="CY655" s="206"/>
      <c r="CZ655" s="206"/>
      <c r="DA655" s="206"/>
      <c r="DB655" s="206"/>
      <c r="DC655" s="206"/>
      <c r="DD655" s="206"/>
      <c r="DE655" s="206"/>
      <c r="DF655" s="206"/>
      <c r="DG655" s="206"/>
    </row>
    <row r="656" spans="1:111" s="23" customFormat="1" ht="15.75" customHeight="1" x14ac:dyDescent="0.25">
      <c r="A656" s="32" t="s">
        <v>861</v>
      </c>
      <c r="B656" s="49">
        <v>26</v>
      </c>
      <c r="C656" s="6">
        <v>647</v>
      </c>
      <c r="D656" s="32" t="s">
        <v>2996</v>
      </c>
      <c r="E656" s="32" t="s">
        <v>997</v>
      </c>
      <c r="F656" s="32" t="s">
        <v>923</v>
      </c>
      <c r="G656" s="32" t="s">
        <v>1139</v>
      </c>
      <c r="H656" s="32" t="s">
        <v>2997</v>
      </c>
      <c r="I656" s="87">
        <v>3500</v>
      </c>
      <c r="J656" s="101">
        <v>0</v>
      </c>
      <c r="K656" s="98">
        <v>0</v>
      </c>
      <c r="L656" s="99">
        <v>0</v>
      </c>
      <c r="M656" s="96">
        <f t="shared" si="2"/>
        <v>3500</v>
      </c>
      <c r="N656" s="2" t="s">
        <v>334</v>
      </c>
      <c r="O656" s="2" t="s">
        <v>170</v>
      </c>
      <c r="P656" s="2" t="s">
        <v>14</v>
      </c>
      <c r="Q656" s="193">
        <v>44958</v>
      </c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  <c r="BZ656" s="206"/>
      <c r="CA656" s="206"/>
      <c r="CB656" s="206"/>
      <c r="CC656" s="206"/>
      <c r="CD656" s="206"/>
      <c r="CE656" s="206"/>
      <c r="CF656" s="206"/>
      <c r="CG656" s="206"/>
      <c r="CH656" s="206"/>
      <c r="CI656" s="206"/>
      <c r="CJ656" s="206"/>
      <c r="CK656" s="206"/>
      <c r="CL656" s="206"/>
      <c r="CM656" s="206"/>
      <c r="CN656" s="206"/>
      <c r="CO656" s="206"/>
      <c r="CP656" s="206"/>
      <c r="CQ656" s="206"/>
      <c r="CR656" s="206"/>
      <c r="CS656" s="206"/>
      <c r="CT656" s="206"/>
      <c r="CU656" s="206"/>
      <c r="CV656" s="206"/>
      <c r="CW656" s="206"/>
      <c r="CX656" s="206"/>
      <c r="CY656" s="206"/>
      <c r="CZ656" s="206"/>
      <c r="DA656" s="206"/>
      <c r="DB656" s="206"/>
      <c r="DC656" s="206"/>
      <c r="DD656" s="206"/>
      <c r="DE656" s="206"/>
      <c r="DF656" s="206"/>
      <c r="DG656" s="206"/>
    </row>
    <row r="657" spans="1:111" s="23" customFormat="1" ht="15" customHeight="1" x14ac:dyDescent="0.25">
      <c r="A657" s="6"/>
      <c r="B657" s="48">
        <v>29</v>
      </c>
      <c r="C657" s="6">
        <v>648</v>
      </c>
      <c r="D657" s="6" t="s">
        <v>2359</v>
      </c>
      <c r="E657" s="6" t="s">
        <v>2360</v>
      </c>
      <c r="F657" s="6" t="s">
        <v>922</v>
      </c>
      <c r="G657" s="6" t="s">
        <v>2361</v>
      </c>
      <c r="H657" s="6" t="s">
        <v>2362</v>
      </c>
      <c r="I657" s="87">
        <v>3580.4036000000001</v>
      </c>
      <c r="J657" s="101">
        <v>0</v>
      </c>
      <c r="K657" s="98">
        <v>0</v>
      </c>
      <c r="L657" s="99">
        <v>0</v>
      </c>
      <c r="M657" s="96">
        <f t="shared" si="2"/>
        <v>3580.4036000000001</v>
      </c>
      <c r="N657" s="2" t="s">
        <v>2363</v>
      </c>
      <c r="O657" s="6" t="s">
        <v>612</v>
      </c>
      <c r="P657" s="2" t="s">
        <v>14</v>
      </c>
      <c r="Q657" s="193">
        <v>44825</v>
      </c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  <c r="BZ657" s="206"/>
      <c r="CA657" s="206"/>
      <c r="CB657" s="206"/>
      <c r="CC657" s="206"/>
      <c r="CD657" s="206"/>
      <c r="CE657" s="206"/>
      <c r="CF657" s="206"/>
      <c r="CG657" s="206"/>
      <c r="CH657" s="206"/>
      <c r="CI657" s="206"/>
      <c r="CJ657" s="206"/>
      <c r="CK657" s="206"/>
      <c r="CL657" s="206"/>
      <c r="CM657" s="206"/>
      <c r="CN657" s="206"/>
      <c r="CO657" s="206"/>
      <c r="CP657" s="206"/>
      <c r="CQ657" s="206"/>
      <c r="CR657" s="206"/>
      <c r="CS657" s="206"/>
      <c r="CT657" s="206"/>
      <c r="CU657" s="206"/>
      <c r="CV657" s="206"/>
      <c r="CW657" s="206"/>
      <c r="CX657" s="206"/>
      <c r="CY657" s="206"/>
      <c r="CZ657" s="206"/>
      <c r="DA657" s="206"/>
      <c r="DB657" s="206"/>
      <c r="DC657" s="206"/>
      <c r="DD657" s="206"/>
      <c r="DE657" s="206"/>
      <c r="DF657" s="206"/>
      <c r="DG657" s="206"/>
    </row>
    <row r="658" spans="1:111" s="21" customFormat="1" ht="15" customHeight="1" x14ac:dyDescent="0.25">
      <c r="A658" s="6"/>
      <c r="B658" s="48">
        <v>30</v>
      </c>
      <c r="C658" s="6">
        <v>649</v>
      </c>
      <c r="D658" s="6" t="s">
        <v>2364</v>
      </c>
      <c r="E658" s="6" t="s">
        <v>919</v>
      </c>
      <c r="F658" s="6" t="s">
        <v>1064</v>
      </c>
      <c r="G658" s="6" t="s">
        <v>2365</v>
      </c>
      <c r="H658" s="6" t="s">
        <v>2366</v>
      </c>
      <c r="I658" s="87">
        <v>3105</v>
      </c>
      <c r="J658" s="101">
        <v>0</v>
      </c>
      <c r="K658" s="98">
        <v>0</v>
      </c>
      <c r="L658" s="99">
        <v>0</v>
      </c>
      <c r="M658" s="96">
        <f t="shared" si="2"/>
        <v>3105</v>
      </c>
      <c r="N658" s="2" t="s">
        <v>1464</v>
      </c>
      <c r="O658" s="6" t="s">
        <v>897</v>
      </c>
      <c r="P658" s="6" t="s">
        <v>14</v>
      </c>
      <c r="Q658" s="188">
        <v>43045</v>
      </c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  <c r="BZ658" s="206"/>
      <c r="CA658" s="206"/>
      <c r="CB658" s="206"/>
      <c r="CC658" s="206"/>
      <c r="CD658" s="206"/>
      <c r="CE658" s="206"/>
      <c r="CF658" s="206"/>
      <c r="CG658" s="206"/>
      <c r="CH658" s="206"/>
      <c r="CI658" s="206"/>
      <c r="CJ658" s="206"/>
      <c r="CK658" s="206"/>
      <c r="CL658" s="206"/>
      <c r="CM658" s="206"/>
      <c r="CN658" s="206"/>
      <c r="CO658" s="206"/>
      <c r="CP658" s="206"/>
      <c r="CQ658" s="206"/>
      <c r="CR658" s="206"/>
      <c r="CS658" s="206"/>
      <c r="CT658" s="206"/>
      <c r="CU658" s="206"/>
      <c r="CV658" s="206"/>
      <c r="CW658" s="206"/>
      <c r="CX658" s="206"/>
      <c r="CY658" s="206"/>
      <c r="CZ658" s="206"/>
      <c r="DA658" s="206"/>
      <c r="DB658" s="206"/>
      <c r="DC658" s="206"/>
      <c r="DD658" s="206"/>
      <c r="DE658" s="206"/>
      <c r="DF658" s="206"/>
      <c r="DG658" s="206"/>
    </row>
    <row r="659" spans="1:111" s="23" customFormat="1" ht="15" customHeight="1" x14ac:dyDescent="0.25">
      <c r="A659" s="2"/>
      <c r="B659" s="48">
        <v>30</v>
      </c>
      <c r="C659" s="6">
        <v>650</v>
      </c>
      <c r="D659" s="6" t="s">
        <v>2367</v>
      </c>
      <c r="E659" s="6" t="s">
        <v>1410</v>
      </c>
      <c r="F659" s="6" t="s">
        <v>944</v>
      </c>
      <c r="G659" s="6" t="s">
        <v>1147</v>
      </c>
      <c r="H659" s="6" t="s">
        <v>2368</v>
      </c>
      <c r="I659" s="87">
        <v>3011.5552000000002</v>
      </c>
      <c r="J659" s="101">
        <v>0</v>
      </c>
      <c r="K659" s="98">
        <v>0</v>
      </c>
      <c r="L659" s="99">
        <v>0</v>
      </c>
      <c r="M659" s="96">
        <f t="shared" si="2"/>
        <v>3011.5552000000002</v>
      </c>
      <c r="N659" s="2" t="s">
        <v>1464</v>
      </c>
      <c r="O659" s="6" t="s">
        <v>13</v>
      </c>
      <c r="P659" s="6" t="s">
        <v>14</v>
      </c>
      <c r="Q659" s="188">
        <v>43384</v>
      </c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  <c r="BZ659" s="206"/>
      <c r="CA659" s="206"/>
      <c r="CB659" s="206"/>
      <c r="CC659" s="206"/>
      <c r="CD659" s="206"/>
      <c r="CE659" s="206"/>
      <c r="CF659" s="206"/>
      <c r="CG659" s="206"/>
      <c r="CH659" s="206"/>
      <c r="CI659" s="206"/>
      <c r="CJ659" s="206"/>
      <c r="CK659" s="206"/>
      <c r="CL659" s="206"/>
      <c r="CM659" s="206"/>
      <c r="CN659" s="206"/>
      <c r="CO659" s="206"/>
      <c r="CP659" s="206"/>
      <c r="CQ659" s="206"/>
      <c r="CR659" s="206"/>
      <c r="CS659" s="206"/>
      <c r="CT659" s="206"/>
      <c r="CU659" s="206"/>
      <c r="CV659" s="206"/>
      <c r="CW659" s="206"/>
      <c r="CX659" s="206"/>
      <c r="CY659" s="206"/>
      <c r="CZ659" s="206"/>
      <c r="DA659" s="206"/>
      <c r="DB659" s="206"/>
      <c r="DC659" s="206"/>
      <c r="DD659" s="206"/>
      <c r="DE659" s="206"/>
      <c r="DF659" s="206"/>
      <c r="DG659" s="206"/>
    </row>
    <row r="660" spans="1:111" s="23" customFormat="1" ht="15" customHeight="1" x14ac:dyDescent="0.25">
      <c r="A660" s="2" t="s">
        <v>900</v>
      </c>
      <c r="B660" s="48">
        <v>30</v>
      </c>
      <c r="C660" s="6">
        <v>651</v>
      </c>
      <c r="D660" s="6" t="s">
        <v>2369</v>
      </c>
      <c r="E660" s="6" t="s">
        <v>954</v>
      </c>
      <c r="F660" s="6" t="s">
        <v>1080</v>
      </c>
      <c r="G660" s="6" t="s">
        <v>2370</v>
      </c>
      <c r="H660" s="6" t="s">
        <v>2371</v>
      </c>
      <c r="I660" s="87">
        <v>3574.4811</v>
      </c>
      <c r="J660" s="101">
        <v>0</v>
      </c>
      <c r="K660" s="98">
        <v>0</v>
      </c>
      <c r="L660" s="99">
        <v>0</v>
      </c>
      <c r="M660" s="96">
        <f t="shared" si="2"/>
        <v>3574.4811</v>
      </c>
      <c r="N660" s="2" t="s">
        <v>1464</v>
      </c>
      <c r="O660" s="6" t="s">
        <v>1695</v>
      </c>
      <c r="P660" s="6" t="s">
        <v>14</v>
      </c>
      <c r="Q660" s="188">
        <v>43497</v>
      </c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  <c r="BZ660" s="206"/>
      <c r="CA660" s="206"/>
      <c r="CB660" s="206"/>
      <c r="CC660" s="206"/>
      <c r="CD660" s="206"/>
      <c r="CE660" s="206"/>
      <c r="CF660" s="206"/>
      <c r="CG660" s="206"/>
      <c r="CH660" s="206"/>
      <c r="CI660" s="206"/>
      <c r="CJ660" s="206"/>
      <c r="CK660" s="206"/>
      <c r="CL660" s="206"/>
      <c r="CM660" s="206"/>
      <c r="CN660" s="206"/>
      <c r="CO660" s="206"/>
      <c r="CP660" s="206"/>
      <c r="CQ660" s="206"/>
      <c r="CR660" s="206"/>
      <c r="CS660" s="206"/>
      <c r="CT660" s="206"/>
      <c r="CU660" s="206"/>
      <c r="CV660" s="206"/>
      <c r="CW660" s="206"/>
      <c r="CX660" s="206"/>
      <c r="CY660" s="206"/>
      <c r="CZ660" s="206"/>
      <c r="DA660" s="206"/>
      <c r="DB660" s="206"/>
      <c r="DC660" s="206"/>
      <c r="DD660" s="206"/>
      <c r="DE660" s="206"/>
      <c r="DF660" s="206"/>
      <c r="DG660" s="206"/>
    </row>
    <row r="661" spans="1:111" s="23" customFormat="1" ht="15" customHeight="1" x14ac:dyDescent="0.25">
      <c r="A661" s="5" t="s">
        <v>1374</v>
      </c>
      <c r="B661" s="150">
        <v>30</v>
      </c>
      <c r="C661" s="6">
        <v>652</v>
      </c>
      <c r="D661" s="151" t="s">
        <v>2372</v>
      </c>
      <c r="E661" s="151" t="s">
        <v>2373</v>
      </c>
      <c r="F661" s="151" t="s">
        <v>1524</v>
      </c>
      <c r="G661" s="151" t="s">
        <v>2374</v>
      </c>
      <c r="H661" s="151" t="s">
        <v>2375</v>
      </c>
      <c r="I661" s="87">
        <v>3243.2125000000001</v>
      </c>
      <c r="J661" s="101">
        <v>0</v>
      </c>
      <c r="K661" s="98">
        <v>0</v>
      </c>
      <c r="L661" s="99" t="s">
        <v>3008</v>
      </c>
      <c r="M661" s="96">
        <f t="shared" si="2"/>
        <v>3243.2125000000001</v>
      </c>
      <c r="N661" s="2" t="s">
        <v>1464</v>
      </c>
      <c r="O661" s="6" t="s">
        <v>13</v>
      </c>
      <c r="P661" s="6" t="s">
        <v>14</v>
      </c>
      <c r="Q661" s="191">
        <v>43497</v>
      </c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  <c r="BZ661" s="206"/>
      <c r="CA661" s="206"/>
      <c r="CB661" s="206"/>
      <c r="CC661" s="206"/>
      <c r="CD661" s="206"/>
      <c r="CE661" s="206"/>
      <c r="CF661" s="206"/>
      <c r="CG661" s="206"/>
      <c r="CH661" s="206"/>
      <c r="CI661" s="206"/>
      <c r="CJ661" s="206"/>
      <c r="CK661" s="206"/>
      <c r="CL661" s="206"/>
      <c r="CM661" s="206"/>
      <c r="CN661" s="206"/>
      <c r="CO661" s="206"/>
      <c r="CP661" s="206"/>
      <c r="CQ661" s="206"/>
      <c r="CR661" s="206"/>
      <c r="CS661" s="206"/>
      <c r="CT661" s="206"/>
      <c r="CU661" s="206"/>
      <c r="CV661" s="206"/>
      <c r="CW661" s="206"/>
      <c r="CX661" s="206"/>
      <c r="CY661" s="206"/>
      <c r="CZ661" s="206"/>
      <c r="DA661" s="206"/>
      <c r="DB661" s="206"/>
      <c r="DC661" s="206"/>
      <c r="DD661" s="206"/>
      <c r="DE661" s="206"/>
      <c r="DF661" s="206"/>
      <c r="DG661" s="206"/>
    </row>
    <row r="662" spans="1:111" s="23" customFormat="1" ht="15" customHeight="1" x14ac:dyDescent="0.25">
      <c r="A662" s="2"/>
      <c r="B662" s="11">
        <v>30</v>
      </c>
      <c r="C662" s="6">
        <v>653</v>
      </c>
      <c r="D662" s="2" t="s">
        <v>2376</v>
      </c>
      <c r="E662" s="2" t="s">
        <v>920</v>
      </c>
      <c r="F662" s="2" t="s">
        <v>2377</v>
      </c>
      <c r="G662" s="2" t="s">
        <v>1162</v>
      </c>
      <c r="H662" s="2" t="s">
        <v>2378</v>
      </c>
      <c r="I662" s="87">
        <v>5637.3959999999997</v>
      </c>
      <c r="J662" s="101">
        <v>0</v>
      </c>
      <c r="K662" s="98">
        <v>0</v>
      </c>
      <c r="L662" s="99">
        <v>0</v>
      </c>
      <c r="M662" s="96">
        <f t="shared" si="2"/>
        <v>5637.3959999999997</v>
      </c>
      <c r="N662" s="2" t="s">
        <v>1464</v>
      </c>
      <c r="O662" s="6" t="s">
        <v>623</v>
      </c>
      <c r="P662" s="6" t="s">
        <v>14</v>
      </c>
      <c r="Q662" s="191">
        <v>43619</v>
      </c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  <c r="BZ662" s="206"/>
      <c r="CA662" s="206"/>
      <c r="CB662" s="206"/>
      <c r="CC662" s="206"/>
      <c r="CD662" s="206"/>
      <c r="CE662" s="206"/>
      <c r="CF662" s="206"/>
      <c r="CG662" s="206"/>
      <c r="CH662" s="206"/>
      <c r="CI662" s="206"/>
      <c r="CJ662" s="206"/>
      <c r="CK662" s="206"/>
      <c r="CL662" s="206"/>
      <c r="CM662" s="206"/>
      <c r="CN662" s="206"/>
      <c r="CO662" s="206"/>
      <c r="CP662" s="206"/>
      <c r="CQ662" s="206"/>
      <c r="CR662" s="206"/>
      <c r="CS662" s="206"/>
      <c r="CT662" s="206"/>
      <c r="CU662" s="206"/>
      <c r="CV662" s="206"/>
      <c r="CW662" s="206"/>
      <c r="CX662" s="206"/>
      <c r="CY662" s="206"/>
      <c r="CZ662" s="206"/>
      <c r="DA662" s="206"/>
      <c r="DB662" s="206"/>
      <c r="DC662" s="206"/>
      <c r="DD662" s="206"/>
      <c r="DE662" s="206"/>
      <c r="DF662" s="206"/>
      <c r="DG662" s="206"/>
    </row>
    <row r="663" spans="1:111" s="23" customFormat="1" ht="15" customHeight="1" x14ac:dyDescent="0.25">
      <c r="A663" s="153" t="s">
        <v>887</v>
      </c>
      <c r="B663" s="52">
        <v>30</v>
      </c>
      <c r="C663" s="6">
        <v>654</v>
      </c>
      <c r="D663" s="31" t="s">
        <v>2379</v>
      </c>
      <c r="E663" s="31" t="s">
        <v>2380</v>
      </c>
      <c r="F663" s="31" t="s">
        <v>908</v>
      </c>
      <c r="G663" s="31" t="s">
        <v>2381</v>
      </c>
      <c r="H663" s="31" t="s">
        <v>2382</v>
      </c>
      <c r="I663" s="87">
        <v>3394.88</v>
      </c>
      <c r="J663" s="101">
        <v>0</v>
      </c>
      <c r="K663" s="98">
        <v>0</v>
      </c>
      <c r="L663" s="99">
        <v>0</v>
      </c>
      <c r="M663" s="96">
        <f t="shared" si="2"/>
        <v>3394.88</v>
      </c>
      <c r="N663" s="2" t="s">
        <v>1464</v>
      </c>
      <c r="O663" s="2" t="s">
        <v>612</v>
      </c>
      <c r="P663" s="2" t="s">
        <v>14</v>
      </c>
      <c r="Q663" s="193">
        <v>44487</v>
      </c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  <c r="AO663" s="206"/>
      <c r="AP663" s="206"/>
      <c r="AQ663" s="206"/>
      <c r="AR663" s="206"/>
      <c r="AS663" s="206"/>
      <c r="AT663" s="206"/>
      <c r="AU663" s="206"/>
      <c r="AV663" s="206"/>
      <c r="AW663" s="206"/>
      <c r="AX663" s="206"/>
      <c r="AY663" s="206"/>
      <c r="AZ663" s="206"/>
      <c r="BA663" s="206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  <c r="BZ663" s="206"/>
      <c r="CA663" s="206"/>
      <c r="CB663" s="206"/>
      <c r="CC663" s="206"/>
      <c r="CD663" s="206"/>
      <c r="CE663" s="206"/>
      <c r="CF663" s="206"/>
      <c r="CG663" s="206"/>
      <c r="CH663" s="206"/>
      <c r="CI663" s="206"/>
      <c r="CJ663" s="206"/>
      <c r="CK663" s="206"/>
      <c r="CL663" s="206"/>
      <c r="CM663" s="206"/>
      <c r="CN663" s="206"/>
      <c r="CO663" s="206"/>
      <c r="CP663" s="206"/>
      <c r="CQ663" s="206"/>
      <c r="CR663" s="206"/>
      <c r="CS663" s="206"/>
      <c r="CT663" s="206"/>
      <c r="CU663" s="206"/>
      <c r="CV663" s="206"/>
      <c r="CW663" s="206"/>
      <c r="CX663" s="206"/>
      <c r="CY663" s="206"/>
      <c r="CZ663" s="206"/>
      <c r="DA663" s="206"/>
      <c r="DB663" s="206"/>
      <c r="DC663" s="206"/>
      <c r="DD663" s="206"/>
      <c r="DE663" s="206"/>
      <c r="DF663" s="206"/>
      <c r="DG663" s="206"/>
    </row>
    <row r="664" spans="1:111" s="23" customFormat="1" ht="15" customHeight="1" x14ac:dyDescent="0.25">
      <c r="A664" s="71"/>
      <c r="B664" s="11">
        <v>30</v>
      </c>
      <c r="C664" s="6">
        <v>655</v>
      </c>
      <c r="D664" s="2" t="s">
        <v>2383</v>
      </c>
      <c r="E664" s="2" t="s">
        <v>2325</v>
      </c>
      <c r="F664" s="2" t="s">
        <v>904</v>
      </c>
      <c r="G664" s="2" t="s">
        <v>2384</v>
      </c>
      <c r="H664" s="2" t="s">
        <v>2385</v>
      </c>
      <c r="I664" s="87">
        <v>5637.3959999999997</v>
      </c>
      <c r="J664" s="101">
        <v>0</v>
      </c>
      <c r="K664" s="98">
        <v>0</v>
      </c>
      <c r="L664" s="99">
        <v>0</v>
      </c>
      <c r="M664" s="96">
        <f t="shared" si="2"/>
        <v>5637.3959999999997</v>
      </c>
      <c r="N664" s="2" t="s">
        <v>1464</v>
      </c>
      <c r="O664" s="2" t="s">
        <v>2386</v>
      </c>
      <c r="P664" s="2" t="s">
        <v>14</v>
      </c>
      <c r="Q664" s="193">
        <v>44511</v>
      </c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6"/>
      <c r="CC664" s="206"/>
      <c r="CD664" s="206"/>
      <c r="CE664" s="206"/>
      <c r="CF664" s="206"/>
      <c r="CG664" s="206"/>
      <c r="CH664" s="206"/>
      <c r="CI664" s="206"/>
      <c r="CJ664" s="206"/>
      <c r="CK664" s="206"/>
      <c r="CL664" s="206"/>
      <c r="CM664" s="206"/>
      <c r="CN664" s="206"/>
      <c r="CO664" s="206"/>
      <c r="CP664" s="206"/>
      <c r="CQ664" s="206"/>
      <c r="CR664" s="206"/>
      <c r="CS664" s="206"/>
      <c r="CT664" s="206"/>
      <c r="CU664" s="206"/>
      <c r="CV664" s="206"/>
      <c r="CW664" s="206"/>
      <c r="CX664" s="206"/>
      <c r="CY664" s="206"/>
      <c r="CZ664" s="206"/>
      <c r="DA664" s="206"/>
      <c r="DB664" s="206"/>
      <c r="DC664" s="206"/>
      <c r="DD664" s="206"/>
      <c r="DE664" s="206"/>
      <c r="DF664" s="206"/>
      <c r="DG664" s="206"/>
    </row>
    <row r="665" spans="1:111" s="23" customFormat="1" ht="15" customHeight="1" x14ac:dyDescent="0.25">
      <c r="A665" s="71"/>
      <c r="B665" s="11">
        <v>30</v>
      </c>
      <c r="C665" s="6">
        <v>656</v>
      </c>
      <c r="D665" s="2" t="s">
        <v>2387</v>
      </c>
      <c r="E665" s="2" t="s">
        <v>2085</v>
      </c>
      <c r="F665" s="2" t="s">
        <v>927</v>
      </c>
      <c r="G665" s="2" t="s">
        <v>2388</v>
      </c>
      <c r="H665" s="2" t="s">
        <v>2389</v>
      </c>
      <c r="I665" s="87">
        <v>4774.05</v>
      </c>
      <c r="J665" s="101">
        <v>0</v>
      </c>
      <c r="K665" s="98">
        <v>0</v>
      </c>
      <c r="L665" s="99">
        <v>0</v>
      </c>
      <c r="M665" s="96">
        <f t="shared" si="2"/>
        <v>4774.05</v>
      </c>
      <c r="N665" s="2" t="s">
        <v>1464</v>
      </c>
      <c r="O665" s="2" t="s">
        <v>2390</v>
      </c>
      <c r="P665" s="2" t="s">
        <v>14</v>
      </c>
      <c r="Q665" s="193">
        <v>44511</v>
      </c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6"/>
      <c r="AT665" s="206"/>
      <c r="AU665" s="206"/>
      <c r="AV665" s="206"/>
      <c r="AW665" s="206"/>
      <c r="AX665" s="206"/>
      <c r="AY665" s="206"/>
      <c r="AZ665" s="206"/>
      <c r="BA665" s="206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  <c r="BZ665" s="206"/>
      <c r="CA665" s="206"/>
      <c r="CB665" s="206"/>
      <c r="CC665" s="206"/>
      <c r="CD665" s="206"/>
      <c r="CE665" s="206"/>
      <c r="CF665" s="206"/>
      <c r="CG665" s="206"/>
      <c r="CH665" s="206"/>
      <c r="CI665" s="206"/>
      <c r="CJ665" s="206"/>
      <c r="CK665" s="206"/>
      <c r="CL665" s="206"/>
      <c r="CM665" s="206"/>
      <c r="CN665" s="206"/>
      <c r="CO665" s="206"/>
      <c r="CP665" s="206"/>
      <c r="CQ665" s="206"/>
      <c r="CR665" s="206"/>
      <c r="CS665" s="206"/>
      <c r="CT665" s="206"/>
      <c r="CU665" s="206"/>
      <c r="CV665" s="206"/>
      <c r="CW665" s="206"/>
      <c r="CX665" s="206"/>
      <c r="CY665" s="206"/>
      <c r="CZ665" s="206"/>
      <c r="DA665" s="206"/>
      <c r="DB665" s="206"/>
      <c r="DC665" s="206"/>
      <c r="DD665" s="206"/>
      <c r="DE665" s="206"/>
      <c r="DF665" s="206"/>
      <c r="DG665" s="206"/>
    </row>
    <row r="666" spans="1:111" s="23" customFormat="1" ht="15" customHeight="1" x14ac:dyDescent="0.25">
      <c r="A666" s="71"/>
      <c r="B666" s="11">
        <v>30</v>
      </c>
      <c r="C666" s="6">
        <v>657</v>
      </c>
      <c r="D666" s="2" t="s">
        <v>2391</v>
      </c>
      <c r="E666" s="2" t="s">
        <v>2392</v>
      </c>
      <c r="F666" s="2" t="s">
        <v>2393</v>
      </c>
      <c r="G666" s="2" t="s">
        <v>1205</v>
      </c>
      <c r="H666" s="2" t="s">
        <v>2394</v>
      </c>
      <c r="I666" s="87">
        <v>4774.05</v>
      </c>
      <c r="J666" s="101">
        <v>0</v>
      </c>
      <c r="K666" s="98">
        <v>0</v>
      </c>
      <c r="L666" s="99">
        <v>0</v>
      </c>
      <c r="M666" s="96">
        <f t="shared" si="2"/>
        <v>4774.05</v>
      </c>
      <c r="N666" s="2" t="s">
        <v>1464</v>
      </c>
      <c r="O666" s="2" t="s">
        <v>2390</v>
      </c>
      <c r="P666" s="2" t="s">
        <v>14</v>
      </c>
      <c r="Q666" s="193">
        <v>44501</v>
      </c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6"/>
      <c r="AT666" s="206"/>
      <c r="AU666" s="206"/>
      <c r="AV666" s="206"/>
      <c r="AW666" s="206"/>
      <c r="AX666" s="206"/>
      <c r="AY666" s="206"/>
      <c r="AZ666" s="206"/>
      <c r="BA666" s="206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  <c r="BZ666" s="206"/>
      <c r="CA666" s="206"/>
      <c r="CB666" s="206"/>
      <c r="CC666" s="206"/>
      <c r="CD666" s="206"/>
      <c r="CE666" s="206"/>
      <c r="CF666" s="206"/>
      <c r="CG666" s="206"/>
      <c r="CH666" s="206"/>
      <c r="CI666" s="206"/>
      <c r="CJ666" s="206"/>
      <c r="CK666" s="206"/>
      <c r="CL666" s="206"/>
      <c r="CM666" s="206"/>
      <c r="CN666" s="206"/>
      <c r="CO666" s="206"/>
      <c r="CP666" s="206"/>
      <c r="CQ666" s="206"/>
      <c r="CR666" s="206"/>
      <c r="CS666" s="206"/>
      <c r="CT666" s="206"/>
      <c r="CU666" s="206"/>
      <c r="CV666" s="206"/>
      <c r="CW666" s="206"/>
      <c r="CX666" s="206"/>
      <c r="CY666" s="206"/>
      <c r="CZ666" s="206"/>
      <c r="DA666" s="206"/>
      <c r="DB666" s="206"/>
      <c r="DC666" s="206"/>
      <c r="DD666" s="206"/>
      <c r="DE666" s="206"/>
      <c r="DF666" s="206"/>
      <c r="DG666" s="206"/>
    </row>
    <row r="667" spans="1:111" s="23" customFormat="1" ht="15" customHeight="1" x14ac:dyDescent="0.25">
      <c r="A667" s="71"/>
      <c r="B667" s="11">
        <v>30</v>
      </c>
      <c r="C667" s="6">
        <v>658</v>
      </c>
      <c r="D667" s="2" t="s">
        <v>2395</v>
      </c>
      <c r="E667" s="2" t="s">
        <v>1513</v>
      </c>
      <c r="F667" s="2" t="s">
        <v>1010</v>
      </c>
      <c r="G667" s="2" t="s">
        <v>2396</v>
      </c>
      <c r="H667" s="2" t="s">
        <v>2397</v>
      </c>
      <c r="I667" s="87">
        <v>6577.58</v>
      </c>
      <c r="J667" s="101">
        <v>0</v>
      </c>
      <c r="K667" s="98">
        <v>0</v>
      </c>
      <c r="L667" s="99">
        <v>0</v>
      </c>
      <c r="M667" s="96">
        <f t="shared" si="2"/>
        <v>6577.58</v>
      </c>
      <c r="N667" s="2" t="s">
        <v>1464</v>
      </c>
      <c r="O667" s="2" t="s">
        <v>623</v>
      </c>
      <c r="P667" s="2" t="s">
        <v>14</v>
      </c>
      <c r="Q667" s="193">
        <v>44516</v>
      </c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6"/>
      <c r="AT667" s="206"/>
      <c r="AU667" s="206"/>
      <c r="AV667" s="206"/>
      <c r="AW667" s="206"/>
      <c r="AX667" s="206"/>
      <c r="AY667" s="206"/>
      <c r="AZ667" s="206"/>
      <c r="BA667" s="206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  <c r="BZ667" s="206"/>
      <c r="CA667" s="206"/>
      <c r="CB667" s="206"/>
      <c r="CC667" s="206"/>
      <c r="CD667" s="206"/>
      <c r="CE667" s="206"/>
      <c r="CF667" s="206"/>
      <c r="CG667" s="206"/>
      <c r="CH667" s="206"/>
      <c r="CI667" s="206"/>
      <c r="CJ667" s="206"/>
      <c r="CK667" s="206"/>
      <c r="CL667" s="206"/>
      <c r="CM667" s="206"/>
      <c r="CN667" s="206"/>
      <c r="CO667" s="206"/>
      <c r="CP667" s="206"/>
      <c r="CQ667" s="206"/>
      <c r="CR667" s="206"/>
      <c r="CS667" s="206"/>
      <c r="CT667" s="206"/>
      <c r="CU667" s="206"/>
      <c r="CV667" s="206"/>
      <c r="CW667" s="206"/>
      <c r="CX667" s="206"/>
      <c r="CY667" s="206"/>
      <c r="CZ667" s="206"/>
      <c r="DA667" s="206"/>
      <c r="DB667" s="206"/>
      <c r="DC667" s="206"/>
      <c r="DD667" s="206"/>
      <c r="DE667" s="206"/>
      <c r="DF667" s="206"/>
      <c r="DG667" s="206"/>
    </row>
    <row r="668" spans="1:111" s="23" customFormat="1" ht="15" customHeight="1" x14ac:dyDescent="0.25">
      <c r="A668" s="6"/>
      <c r="B668" s="48">
        <v>30</v>
      </c>
      <c r="C668" s="6">
        <v>659</v>
      </c>
      <c r="D668" s="6" t="s">
        <v>2398</v>
      </c>
      <c r="E668" s="6" t="s">
        <v>1055</v>
      </c>
      <c r="F668" s="6" t="s">
        <v>2122</v>
      </c>
      <c r="G668" s="6" t="s">
        <v>2399</v>
      </c>
      <c r="H668" s="6" t="s">
        <v>2400</v>
      </c>
      <c r="I668" s="87">
        <v>5637.3959999999997</v>
      </c>
      <c r="J668" s="101">
        <v>0</v>
      </c>
      <c r="K668" s="98">
        <v>0</v>
      </c>
      <c r="L668" s="99">
        <v>0</v>
      </c>
      <c r="M668" s="96">
        <f t="shared" si="2"/>
        <v>5637.3959999999997</v>
      </c>
      <c r="N668" s="2" t="s">
        <v>1464</v>
      </c>
      <c r="O668" s="2" t="s">
        <v>623</v>
      </c>
      <c r="P668" s="2" t="s">
        <v>14</v>
      </c>
      <c r="Q668" s="193">
        <v>44728</v>
      </c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  <c r="BZ668" s="206"/>
      <c r="CA668" s="206"/>
      <c r="CB668" s="206"/>
      <c r="CC668" s="206"/>
      <c r="CD668" s="206"/>
      <c r="CE668" s="206"/>
      <c r="CF668" s="206"/>
      <c r="CG668" s="206"/>
      <c r="CH668" s="206"/>
      <c r="CI668" s="206"/>
      <c r="CJ668" s="206"/>
      <c r="CK668" s="206"/>
      <c r="CL668" s="206"/>
      <c r="CM668" s="206"/>
      <c r="CN668" s="206"/>
      <c r="CO668" s="206"/>
      <c r="CP668" s="206"/>
      <c r="CQ668" s="206"/>
      <c r="CR668" s="206"/>
      <c r="CS668" s="206"/>
      <c r="CT668" s="206"/>
      <c r="CU668" s="206"/>
      <c r="CV668" s="206"/>
      <c r="CW668" s="206"/>
      <c r="CX668" s="206"/>
      <c r="CY668" s="206"/>
      <c r="CZ668" s="206"/>
      <c r="DA668" s="206"/>
      <c r="DB668" s="206"/>
      <c r="DC668" s="206"/>
      <c r="DD668" s="206"/>
      <c r="DE668" s="206"/>
      <c r="DF668" s="206"/>
      <c r="DG668" s="206"/>
    </row>
    <row r="669" spans="1:111" s="23" customFormat="1" ht="15" customHeight="1" x14ac:dyDescent="0.25">
      <c r="A669" s="6"/>
      <c r="B669" s="48">
        <v>30</v>
      </c>
      <c r="C669" s="6">
        <v>660</v>
      </c>
      <c r="D669" s="6" t="s">
        <v>2401</v>
      </c>
      <c r="E669" s="6" t="s">
        <v>2402</v>
      </c>
      <c r="F669" s="6" t="s">
        <v>914</v>
      </c>
      <c r="G669" s="6" t="s">
        <v>2403</v>
      </c>
      <c r="H669" s="6" t="s">
        <v>2404</v>
      </c>
      <c r="I669" s="87">
        <v>4774.05</v>
      </c>
      <c r="J669" s="101">
        <v>0</v>
      </c>
      <c r="K669" s="98">
        <v>0</v>
      </c>
      <c r="L669" s="99">
        <v>0</v>
      </c>
      <c r="M669" s="96">
        <f t="shared" si="2"/>
        <v>4774.05</v>
      </c>
      <c r="N669" s="2" t="s">
        <v>1464</v>
      </c>
      <c r="O669" s="2" t="s">
        <v>2405</v>
      </c>
      <c r="P669" s="2" t="s">
        <v>14</v>
      </c>
      <c r="Q669" s="193">
        <v>44820</v>
      </c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  <c r="BZ669" s="206"/>
      <c r="CA669" s="206"/>
      <c r="CB669" s="206"/>
      <c r="CC669" s="206"/>
      <c r="CD669" s="206"/>
      <c r="CE669" s="206"/>
      <c r="CF669" s="206"/>
      <c r="CG669" s="206"/>
      <c r="CH669" s="206"/>
      <c r="CI669" s="206"/>
      <c r="CJ669" s="206"/>
      <c r="CK669" s="206"/>
      <c r="CL669" s="206"/>
      <c r="CM669" s="206"/>
      <c r="CN669" s="206"/>
      <c r="CO669" s="206"/>
      <c r="CP669" s="206"/>
      <c r="CQ669" s="206"/>
      <c r="CR669" s="206"/>
      <c r="CS669" s="206"/>
      <c r="CT669" s="206"/>
      <c r="CU669" s="206"/>
      <c r="CV669" s="206"/>
      <c r="CW669" s="206"/>
      <c r="CX669" s="206"/>
      <c r="CY669" s="206"/>
      <c r="CZ669" s="206"/>
      <c r="DA669" s="206"/>
      <c r="DB669" s="206"/>
      <c r="DC669" s="206"/>
      <c r="DD669" s="206"/>
      <c r="DE669" s="206"/>
      <c r="DF669" s="206"/>
      <c r="DG669" s="206"/>
    </row>
    <row r="670" spans="1:111" s="23" customFormat="1" ht="15" customHeight="1" x14ac:dyDescent="0.25">
      <c r="A670" s="6"/>
      <c r="B670" s="11">
        <v>31</v>
      </c>
      <c r="C670" s="6">
        <v>661</v>
      </c>
      <c r="D670" s="2" t="s">
        <v>2406</v>
      </c>
      <c r="E670" s="2" t="s">
        <v>998</v>
      </c>
      <c r="F670" s="2" t="s">
        <v>940</v>
      </c>
      <c r="G670" s="2" t="s">
        <v>2407</v>
      </c>
      <c r="H670" s="2" t="s">
        <v>2408</v>
      </c>
      <c r="I670" s="87">
        <v>4094.1161000000002</v>
      </c>
      <c r="J670" s="101">
        <v>0</v>
      </c>
      <c r="K670" s="98">
        <v>0</v>
      </c>
      <c r="L670" s="99">
        <v>0</v>
      </c>
      <c r="M670" s="96">
        <f t="shared" si="2"/>
        <v>4094.1161000000002</v>
      </c>
      <c r="N670" s="6" t="s">
        <v>1762</v>
      </c>
      <c r="O670" s="6" t="s">
        <v>518</v>
      </c>
      <c r="P670" s="2" t="s">
        <v>14</v>
      </c>
      <c r="Q670" s="193">
        <v>43399</v>
      </c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  <c r="BZ670" s="206"/>
      <c r="CA670" s="206"/>
      <c r="CB670" s="206"/>
      <c r="CC670" s="206"/>
      <c r="CD670" s="206"/>
      <c r="CE670" s="206"/>
      <c r="CF670" s="206"/>
      <c r="CG670" s="206"/>
      <c r="CH670" s="206"/>
      <c r="CI670" s="206"/>
      <c r="CJ670" s="206"/>
      <c r="CK670" s="206"/>
      <c r="CL670" s="206"/>
      <c r="CM670" s="206"/>
      <c r="CN670" s="206"/>
      <c r="CO670" s="206"/>
      <c r="CP670" s="206"/>
      <c r="CQ670" s="206"/>
      <c r="CR670" s="206"/>
      <c r="CS670" s="206"/>
      <c r="CT670" s="206"/>
      <c r="CU670" s="206"/>
      <c r="CV670" s="206"/>
      <c r="CW670" s="206"/>
      <c r="CX670" s="206"/>
      <c r="CY670" s="206"/>
      <c r="CZ670" s="206"/>
      <c r="DA670" s="206"/>
      <c r="DB670" s="206"/>
      <c r="DC670" s="206"/>
      <c r="DD670" s="206"/>
      <c r="DE670" s="206"/>
      <c r="DF670" s="206"/>
      <c r="DG670" s="206"/>
    </row>
    <row r="671" spans="1:111" s="23" customFormat="1" ht="15" customHeight="1" x14ac:dyDescent="0.25">
      <c r="A671" s="6"/>
      <c r="B671" s="11">
        <v>31</v>
      </c>
      <c r="C671" s="6">
        <v>662</v>
      </c>
      <c r="D671" s="2" t="s">
        <v>2409</v>
      </c>
      <c r="E671" s="2" t="s">
        <v>907</v>
      </c>
      <c r="F671" s="2" t="s">
        <v>1087</v>
      </c>
      <c r="G671" s="2" t="s">
        <v>2410</v>
      </c>
      <c r="H671" s="2" t="s">
        <v>2411</v>
      </c>
      <c r="I671" s="87">
        <v>4094.1161000000002</v>
      </c>
      <c r="J671" s="101">
        <v>0</v>
      </c>
      <c r="K671" s="98">
        <v>0</v>
      </c>
      <c r="L671" s="99">
        <v>0</v>
      </c>
      <c r="M671" s="96">
        <f t="shared" si="2"/>
        <v>4094.1161000000002</v>
      </c>
      <c r="N671" s="6" t="s">
        <v>1762</v>
      </c>
      <c r="O671" s="6" t="s">
        <v>518</v>
      </c>
      <c r="P671" s="2" t="s">
        <v>14</v>
      </c>
      <c r="Q671" s="193">
        <v>43420</v>
      </c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  <c r="BZ671" s="206"/>
      <c r="CA671" s="206"/>
      <c r="CB671" s="206"/>
      <c r="CC671" s="206"/>
      <c r="CD671" s="206"/>
      <c r="CE671" s="206"/>
      <c r="CF671" s="206"/>
      <c r="CG671" s="206"/>
      <c r="CH671" s="206"/>
      <c r="CI671" s="206"/>
      <c r="CJ671" s="206"/>
      <c r="CK671" s="206"/>
      <c r="CL671" s="206"/>
      <c r="CM671" s="206"/>
      <c r="CN671" s="206"/>
      <c r="CO671" s="206"/>
      <c r="CP671" s="206"/>
      <c r="CQ671" s="206"/>
      <c r="CR671" s="206"/>
      <c r="CS671" s="206"/>
      <c r="CT671" s="206"/>
      <c r="CU671" s="206"/>
      <c r="CV671" s="206"/>
      <c r="CW671" s="206"/>
      <c r="CX671" s="206"/>
      <c r="CY671" s="206"/>
      <c r="CZ671" s="206"/>
      <c r="DA671" s="206"/>
      <c r="DB671" s="206"/>
      <c r="DC671" s="206"/>
      <c r="DD671" s="206"/>
      <c r="DE671" s="206"/>
      <c r="DF671" s="206"/>
      <c r="DG671" s="206"/>
    </row>
    <row r="672" spans="1:111" s="23" customFormat="1" ht="15.75" customHeight="1" x14ac:dyDescent="0.25">
      <c r="A672" s="5" t="s">
        <v>1374</v>
      </c>
      <c r="B672" s="51">
        <v>31</v>
      </c>
      <c r="C672" s="6">
        <v>663</v>
      </c>
      <c r="D672" s="5" t="s">
        <v>2412</v>
      </c>
      <c r="E672" s="5" t="s">
        <v>966</v>
      </c>
      <c r="F672" s="5" t="s">
        <v>1017</v>
      </c>
      <c r="G672" s="5" t="s">
        <v>2413</v>
      </c>
      <c r="H672" s="5" t="s">
        <v>2414</v>
      </c>
      <c r="I672" s="87">
        <v>2832.5</v>
      </c>
      <c r="J672" s="101">
        <v>0</v>
      </c>
      <c r="K672" s="98">
        <v>0</v>
      </c>
      <c r="L672" s="99" t="s">
        <v>2415</v>
      </c>
      <c r="M672" s="96">
        <f t="shared" si="2"/>
        <v>2832.5</v>
      </c>
      <c r="N672" s="6" t="s">
        <v>1762</v>
      </c>
      <c r="O672" s="6" t="s">
        <v>1911</v>
      </c>
      <c r="P672" s="2" t="s">
        <v>14</v>
      </c>
      <c r="Q672" s="193">
        <v>43437</v>
      </c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  <c r="BZ672" s="206"/>
      <c r="CA672" s="206"/>
      <c r="CB672" s="206"/>
      <c r="CC672" s="206"/>
      <c r="CD672" s="206"/>
      <c r="CE672" s="206"/>
      <c r="CF672" s="206"/>
      <c r="CG672" s="206"/>
      <c r="CH672" s="206"/>
      <c r="CI672" s="206"/>
      <c r="CJ672" s="206"/>
      <c r="CK672" s="206"/>
      <c r="CL672" s="206"/>
      <c r="CM672" s="206"/>
      <c r="CN672" s="206"/>
      <c r="CO672" s="206"/>
      <c r="CP672" s="206"/>
      <c r="CQ672" s="206"/>
      <c r="CR672" s="206"/>
      <c r="CS672" s="206"/>
      <c r="CT672" s="206"/>
      <c r="CU672" s="206"/>
      <c r="CV672" s="206"/>
      <c r="CW672" s="206"/>
      <c r="CX672" s="206"/>
      <c r="CY672" s="206"/>
      <c r="CZ672" s="206"/>
      <c r="DA672" s="206"/>
      <c r="DB672" s="206"/>
      <c r="DC672" s="206"/>
      <c r="DD672" s="206"/>
      <c r="DE672" s="206"/>
      <c r="DF672" s="206"/>
      <c r="DG672" s="206"/>
    </row>
    <row r="673" spans="1:111" s="23" customFormat="1" ht="15" customHeight="1" x14ac:dyDescent="0.25">
      <c r="A673" s="2"/>
      <c r="B673" s="11">
        <v>31</v>
      </c>
      <c r="C673" s="6">
        <v>664</v>
      </c>
      <c r="D673" s="2" t="s">
        <v>2416</v>
      </c>
      <c r="E673" s="2" t="s">
        <v>914</v>
      </c>
      <c r="F673" s="2" t="s">
        <v>2417</v>
      </c>
      <c r="G673" s="2" t="s">
        <v>1342</v>
      </c>
      <c r="H673" s="2" t="s">
        <v>2418</v>
      </c>
      <c r="I673" s="87">
        <v>4094.1161000000002</v>
      </c>
      <c r="J673" s="101">
        <v>0</v>
      </c>
      <c r="K673" s="98">
        <v>0</v>
      </c>
      <c r="L673" s="99">
        <v>0</v>
      </c>
      <c r="M673" s="96">
        <f t="shared" si="2"/>
        <v>4094.1161000000002</v>
      </c>
      <c r="N673" s="6" t="s">
        <v>1762</v>
      </c>
      <c r="O673" s="6" t="s">
        <v>518</v>
      </c>
      <c r="P673" s="2" t="s">
        <v>14</v>
      </c>
      <c r="Q673" s="193">
        <v>43521</v>
      </c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  <c r="BZ673" s="206"/>
      <c r="CA673" s="206"/>
      <c r="CB673" s="206"/>
      <c r="CC673" s="206"/>
      <c r="CD673" s="206"/>
      <c r="CE673" s="206"/>
      <c r="CF673" s="206"/>
      <c r="CG673" s="206"/>
      <c r="CH673" s="206"/>
      <c r="CI673" s="206"/>
      <c r="CJ673" s="206"/>
      <c r="CK673" s="206"/>
      <c r="CL673" s="206"/>
      <c r="CM673" s="206"/>
      <c r="CN673" s="206"/>
      <c r="CO673" s="206"/>
      <c r="CP673" s="206"/>
      <c r="CQ673" s="206"/>
      <c r="CR673" s="206"/>
      <c r="CS673" s="206"/>
      <c r="CT673" s="206"/>
      <c r="CU673" s="206"/>
      <c r="CV673" s="206"/>
      <c r="CW673" s="206"/>
      <c r="CX673" s="206"/>
      <c r="CY673" s="206"/>
      <c r="CZ673" s="206"/>
      <c r="DA673" s="206"/>
      <c r="DB673" s="206"/>
      <c r="DC673" s="206"/>
      <c r="DD673" s="206"/>
      <c r="DE673" s="206"/>
      <c r="DF673" s="206"/>
      <c r="DG673" s="206"/>
    </row>
    <row r="674" spans="1:111" s="23" customFormat="1" ht="15" customHeight="1" x14ac:dyDescent="0.25">
      <c r="A674" s="32" t="s">
        <v>861</v>
      </c>
      <c r="B674" s="49">
        <v>31</v>
      </c>
      <c r="C674" s="6">
        <v>665</v>
      </c>
      <c r="D674" s="154" t="s">
        <v>2419</v>
      </c>
      <c r="E674" s="32" t="s">
        <v>957</v>
      </c>
      <c r="F674" s="32" t="s">
        <v>1043</v>
      </c>
      <c r="G674" s="32" t="s">
        <v>2420</v>
      </c>
      <c r="H674" s="32" t="s">
        <v>2421</v>
      </c>
      <c r="I674" s="87">
        <v>5002.5039999999999</v>
      </c>
      <c r="J674" s="101">
        <v>0</v>
      </c>
      <c r="K674" s="98">
        <v>0</v>
      </c>
      <c r="L674" s="99">
        <v>0</v>
      </c>
      <c r="M674" s="96">
        <f t="shared" si="2"/>
        <v>5002.5039999999999</v>
      </c>
      <c r="N674" s="6" t="s">
        <v>1762</v>
      </c>
      <c r="O674" s="2" t="s">
        <v>518</v>
      </c>
      <c r="P674" s="2" t="s">
        <v>14</v>
      </c>
      <c r="Q674" s="193">
        <v>41477</v>
      </c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  <c r="BZ674" s="206"/>
      <c r="CA674" s="206"/>
      <c r="CB674" s="206"/>
      <c r="CC674" s="206"/>
      <c r="CD674" s="206"/>
      <c r="CE674" s="206"/>
      <c r="CF674" s="206"/>
      <c r="CG674" s="206"/>
      <c r="CH674" s="206"/>
      <c r="CI674" s="206"/>
      <c r="CJ674" s="206"/>
      <c r="CK674" s="206"/>
      <c r="CL674" s="206"/>
      <c r="CM674" s="206"/>
      <c r="CN674" s="206"/>
      <c r="CO674" s="206"/>
      <c r="CP674" s="206"/>
      <c r="CQ674" s="206"/>
      <c r="CR674" s="206"/>
      <c r="CS674" s="206"/>
      <c r="CT674" s="206"/>
      <c r="CU674" s="206"/>
      <c r="CV674" s="206"/>
      <c r="CW674" s="206"/>
      <c r="CX674" s="206"/>
      <c r="CY674" s="206"/>
      <c r="CZ674" s="206"/>
      <c r="DA674" s="206"/>
      <c r="DB674" s="206"/>
      <c r="DC674" s="206"/>
      <c r="DD674" s="206"/>
      <c r="DE674" s="206"/>
      <c r="DF674" s="206"/>
      <c r="DG674" s="206"/>
    </row>
    <row r="675" spans="1:111" s="23" customFormat="1" ht="15" customHeight="1" x14ac:dyDescent="0.25">
      <c r="A675" s="2"/>
      <c r="B675" s="11">
        <v>31</v>
      </c>
      <c r="C675" s="6">
        <v>666</v>
      </c>
      <c r="D675" s="2" t="s">
        <v>2422</v>
      </c>
      <c r="E675" s="2" t="s">
        <v>966</v>
      </c>
      <c r="F675" s="2" t="s">
        <v>990</v>
      </c>
      <c r="G675" s="2" t="s">
        <v>2423</v>
      </c>
      <c r="H675" s="2" t="s">
        <v>2424</v>
      </c>
      <c r="I675" s="87">
        <v>4094.1161000000002</v>
      </c>
      <c r="J675" s="101">
        <v>0</v>
      </c>
      <c r="K675" s="98">
        <v>0</v>
      </c>
      <c r="L675" s="99" t="s">
        <v>2425</v>
      </c>
      <c r="M675" s="96">
        <f t="shared" si="2"/>
        <v>4094.1161000000002</v>
      </c>
      <c r="N675" s="6" t="s">
        <v>1762</v>
      </c>
      <c r="O675" s="2" t="s">
        <v>2426</v>
      </c>
      <c r="P675" s="2" t="s">
        <v>2039</v>
      </c>
      <c r="Q675" s="193">
        <v>43815</v>
      </c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  <c r="BZ675" s="206"/>
      <c r="CA675" s="206"/>
      <c r="CB675" s="206"/>
      <c r="CC675" s="206"/>
      <c r="CD675" s="206"/>
      <c r="CE675" s="206"/>
      <c r="CF675" s="206"/>
      <c r="CG675" s="206"/>
      <c r="CH675" s="206"/>
      <c r="CI675" s="206"/>
      <c r="CJ675" s="206"/>
      <c r="CK675" s="206"/>
      <c r="CL675" s="206"/>
      <c r="CM675" s="206"/>
      <c r="CN675" s="206"/>
      <c r="CO675" s="206"/>
      <c r="CP675" s="206"/>
      <c r="CQ675" s="206"/>
      <c r="CR675" s="206"/>
      <c r="CS675" s="206"/>
      <c r="CT675" s="206"/>
      <c r="CU675" s="206"/>
      <c r="CV675" s="206"/>
      <c r="CW675" s="206"/>
      <c r="CX675" s="206"/>
      <c r="CY675" s="206"/>
      <c r="CZ675" s="206"/>
      <c r="DA675" s="206"/>
      <c r="DB675" s="206"/>
      <c r="DC675" s="206"/>
      <c r="DD675" s="206"/>
      <c r="DE675" s="206"/>
      <c r="DF675" s="206"/>
      <c r="DG675" s="206"/>
    </row>
    <row r="676" spans="1:111" s="23" customFormat="1" ht="15" customHeight="1" x14ac:dyDescent="0.25">
      <c r="A676" s="2"/>
      <c r="B676" s="11">
        <v>31</v>
      </c>
      <c r="C676" s="6">
        <v>667</v>
      </c>
      <c r="D676" s="2" t="s">
        <v>2427</v>
      </c>
      <c r="E676" s="2" t="s">
        <v>2428</v>
      </c>
      <c r="F676" s="2" t="s">
        <v>940</v>
      </c>
      <c r="G676" s="2" t="s">
        <v>2429</v>
      </c>
      <c r="H676" s="2" t="s">
        <v>2430</v>
      </c>
      <c r="I676" s="87">
        <v>4094.1161000000002</v>
      </c>
      <c r="J676" s="101">
        <v>0</v>
      </c>
      <c r="K676" s="98">
        <v>0</v>
      </c>
      <c r="L676" s="99">
        <v>0</v>
      </c>
      <c r="M676" s="96">
        <f t="shared" si="2"/>
        <v>4094.1161000000002</v>
      </c>
      <c r="N676" s="6" t="s">
        <v>1762</v>
      </c>
      <c r="O676" s="2" t="s">
        <v>2426</v>
      </c>
      <c r="P676" s="2" t="s">
        <v>14</v>
      </c>
      <c r="Q676" s="193">
        <v>43846</v>
      </c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  <c r="BZ676" s="206"/>
      <c r="CA676" s="206"/>
      <c r="CB676" s="206"/>
      <c r="CC676" s="206"/>
      <c r="CD676" s="206"/>
      <c r="CE676" s="206"/>
      <c r="CF676" s="206"/>
      <c r="CG676" s="206"/>
      <c r="CH676" s="206"/>
      <c r="CI676" s="206"/>
      <c r="CJ676" s="206"/>
      <c r="CK676" s="206"/>
      <c r="CL676" s="206"/>
      <c r="CM676" s="206"/>
      <c r="CN676" s="206"/>
      <c r="CO676" s="206"/>
      <c r="CP676" s="206"/>
      <c r="CQ676" s="206"/>
      <c r="CR676" s="206"/>
      <c r="CS676" s="206"/>
      <c r="CT676" s="206"/>
      <c r="CU676" s="206"/>
      <c r="CV676" s="206"/>
      <c r="CW676" s="206"/>
      <c r="CX676" s="206"/>
      <c r="CY676" s="206"/>
      <c r="CZ676" s="206"/>
      <c r="DA676" s="206"/>
      <c r="DB676" s="206"/>
      <c r="DC676" s="206"/>
      <c r="DD676" s="206"/>
      <c r="DE676" s="206"/>
      <c r="DF676" s="206"/>
      <c r="DG676" s="206"/>
    </row>
    <row r="677" spans="1:111" s="23" customFormat="1" ht="15" customHeight="1" x14ac:dyDescent="0.25">
      <c r="A677" s="2"/>
      <c r="B677" s="11">
        <v>31</v>
      </c>
      <c r="C677" s="6">
        <v>668</v>
      </c>
      <c r="D677" s="2" t="s">
        <v>2431</v>
      </c>
      <c r="E677" s="2" t="s">
        <v>2432</v>
      </c>
      <c r="F677" s="2" t="s">
        <v>2433</v>
      </c>
      <c r="G677" s="2" t="s">
        <v>2434</v>
      </c>
      <c r="H677" s="2" t="s">
        <v>2435</v>
      </c>
      <c r="I677" s="87">
        <v>2832.5</v>
      </c>
      <c r="J677" s="101">
        <v>0</v>
      </c>
      <c r="K677" s="98">
        <v>0</v>
      </c>
      <c r="L677" s="99">
        <v>0</v>
      </c>
      <c r="M677" s="96">
        <f t="shared" si="2"/>
        <v>2832.5</v>
      </c>
      <c r="N677" s="6" t="s">
        <v>1762</v>
      </c>
      <c r="O677" s="2" t="s">
        <v>1911</v>
      </c>
      <c r="P677" s="2" t="s">
        <v>14</v>
      </c>
      <c r="Q677" s="197">
        <v>43865</v>
      </c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  <c r="BZ677" s="206"/>
      <c r="CA677" s="206"/>
      <c r="CB677" s="206"/>
      <c r="CC677" s="206"/>
      <c r="CD677" s="206"/>
      <c r="CE677" s="206"/>
      <c r="CF677" s="206"/>
      <c r="CG677" s="206"/>
      <c r="CH677" s="206"/>
      <c r="CI677" s="206"/>
      <c r="CJ677" s="206"/>
      <c r="CK677" s="206"/>
      <c r="CL677" s="206"/>
      <c r="CM677" s="206"/>
      <c r="CN677" s="206"/>
      <c r="CO677" s="206"/>
      <c r="CP677" s="206"/>
      <c r="CQ677" s="206"/>
      <c r="CR677" s="206"/>
      <c r="CS677" s="206"/>
      <c r="CT677" s="206"/>
      <c r="CU677" s="206"/>
      <c r="CV677" s="206"/>
      <c r="CW677" s="206"/>
      <c r="CX677" s="206"/>
      <c r="CY677" s="206"/>
      <c r="CZ677" s="206"/>
      <c r="DA677" s="206"/>
      <c r="DB677" s="206"/>
      <c r="DC677" s="206"/>
      <c r="DD677" s="206"/>
      <c r="DE677" s="206"/>
      <c r="DF677" s="206"/>
      <c r="DG677" s="206"/>
    </row>
    <row r="678" spans="1:111" s="23" customFormat="1" ht="15" customHeight="1" x14ac:dyDescent="0.25">
      <c r="A678" s="2"/>
      <c r="B678" s="11">
        <v>31</v>
      </c>
      <c r="C678" s="6">
        <v>669</v>
      </c>
      <c r="D678" s="2" t="s">
        <v>2436</v>
      </c>
      <c r="E678" s="2" t="s">
        <v>988</v>
      </c>
      <c r="F678" s="2" t="s">
        <v>2437</v>
      </c>
      <c r="G678" s="2" t="s">
        <v>2438</v>
      </c>
      <c r="H678" s="2" t="s">
        <v>2439</v>
      </c>
      <c r="I678" s="87">
        <v>4094.1161000000002</v>
      </c>
      <c r="J678" s="101">
        <v>0</v>
      </c>
      <c r="K678" s="98">
        <v>0</v>
      </c>
      <c r="L678" s="99">
        <v>0</v>
      </c>
      <c r="M678" s="96">
        <f t="shared" si="2"/>
        <v>4094.1161000000002</v>
      </c>
      <c r="N678" s="6" t="s">
        <v>1762</v>
      </c>
      <c r="O678" s="2" t="s">
        <v>518</v>
      </c>
      <c r="P678" s="2" t="s">
        <v>14</v>
      </c>
      <c r="Q678" s="197">
        <v>43951</v>
      </c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  <c r="BZ678" s="206"/>
      <c r="CA678" s="206"/>
      <c r="CB678" s="206"/>
      <c r="CC678" s="206"/>
      <c r="CD678" s="206"/>
      <c r="CE678" s="206"/>
      <c r="CF678" s="206"/>
      <c r="CG678" s="206"/>
      <c r="CH678" s="206"/>
      <c r="CI678" s="206"/>
      <c r="CJ678" s="206"/>
      <c r="CK678" s="206"/>
      <c r="CL678" s="206"/>
      <c r="CM678" s="206"/>
      <c r="CN678" s="206"/>
      <c r="CO678" s="206"/>
      <c r="CP678" s="206"/>
      <c r="CQ678" s="206"/>
      <c r="CR678" s="206"/>
      <c r="CS678" s="206"/>
      <c r="CT678" s="206"/>
      <c r="CU678" s="206"/>
      <c r="CV678" s="206"/>
      <c r="CW678" s="206"/>
      <c r="CX678" s="206"/>
      <c r="CY678" s="206"/>
      <c r="CZ678" s="206"/>
      <c r="DA678" s="206"/>
      <c r="DB678" s="206"/>
      <c r="DC678" s="206"/>
      <c r="DD678" s="206"/>
      <c r="DE678" s="206"/>
      <c r="DF678" s="206"/>
      <c r="DG678" s="206"/>
    </row>
    <row r="679" spans="1:111" s="23" customFormat="1" ht="15" customHeight="1" x14ac:dyDescent="0.25">
      <c r="A679" s="2"/>
      <c r="B679" s="11">
        <v>31</v>
      </c>
      <c r="C679" s="6">
        <v>670</v>
      </c>
      <c r="D679" s="2" t="s">
        <v>2440</v>
      </c>
      <c r="E679" s="2" t="s">
        <v>1018</v>
      </c>
      <c r="F679" s="2" t="s">
        <v>992</v>
      </c>
      <c r="G679" s="2" t="s">
        <v>2441</v>
      </c>
      <c r="H679" s="2" t="s">
        <v>2442</v>
      </c>
      <c r="I679" s="87">
        <v>4094.1161000000002</v>
      </c>
      <c r="J679" s="101">
        <v>0</v>
      </c>
      <c r="K679" s="98">
        <v>0</v>
      </c>
      <c r="L679" s="99"/>
      <c r="M679" s="96">
        <f t="shared" si="2"/>
        <v>4094.1161000000002</v>
      </c>
      <c r="N679" s="6" t="s">
        <v>1762</v>
      </c>
      <c r="O679" s="2" t="s">
        <v>518</v>
      </c>
      <c r="P679" s="2" t="s">
        <v>14</v>
      </c>
      <c r="Q679" s="197">
        <v>44008</v>
      </c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  <c r="BZ679" s="206"/>
      <c r="CA679" s="206"/>
      <c r="CB679" s="206"/>
      <c r="CC679" s="206"/>
      <c r="CD679" s="206"/>
      <c r="CE679" s="206"/>
      <c r="CF679" s="206"/>
      <c r="CG679" s="206"/>
      <c r="CH679" s="206"/>
      <c r="CI679" s="206"/>
      <c r="CJ679" s="206"/>
      <c r="CK679" s="206"/>
      <c r="CL679" s="206"/>
      <c r="CM679" s="206"/>
      <c r="CN679" s="206"/>
      <c r="CO679" s="206"/>
      <c r="CP679" s="206"/>
      <c r="CQ679" s="206"/>
      <c r="CR679" s="206"/>
      <c r="CS679" s="206"/>
      <c r="CT679" s="206"/>
      <c r="CU679" s="206"/>
      <c r="CV679" s="206"/>
      <c r="CW679" s="206"/>
      <c r="CX679" s="206"/>
      <c r="CY679" s="206"/>
      <c r="CZ679" s="206"/>
      <c r="DA679" s="206"/>
      <c r="DB679" s="206"/>
      <c r="DC679" s="206"/>
      <c r="DD679" s="206"/>
      <c r="DE679" s="206"/>
      <c r="DF679" s="206"/>
      <c r="DG679" s="206"/>
    </row>
    <row r="680" spans="1:111" s="23" customFormat="1" ht="15" customHeight="1" x14ac:dyDescent="0.25">
      <c r="A680" s="6"/>
      <c r="B680" s="48">
        <v>31</v>
      </c>
      <c r="C680" s="6">
        <v>671</v>
      </c>
      <c r="D680" s="6" t="s">
        <v>2443</v>
      </c>
      <c r="E680" s="6" t="s">
        <v>2444</v>
      </c>
      <c r="F680" s="6" t="s">
        <v>2445</v>
      </c>
      <c r="G680" s="6" t="s">
        <v>2446</v>
      </c>
      <c r="H680" s="6" t="s">
        <v>2447</v>
      </c>
      <c r="I680" s="87">
        <v>4094.1161000000002</v>
      </c>
      <c r="J680" s="101">
        <v>0</v>
      </c>
      <c r="K680" s="98">
        <v>0</v>
      </c>
      <c r="L680" s="99">
        <v>0</v>
      </c>
      <c r="M680" s="96">
        <f t="shared" si="2"/>
        <v>4094.1161000000002</v>
      </c>
      <c r="N680" s="6" t="s">
        <v>1762</v>
      </c>
      <c r="O680" s="2" t="s">
        <v>2426</v>
      </c>
      <c r="P680" s="2" t="s">
        <v>14</v>
      </c>
      <c r="Q680" s="197">
        <v>44014</v>
      </c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  <c r="BZ680" s="206"/>
      <c r="CA680" s="206"/>
      <c r="CB680" s="206"/>
      <c r="CC680" s="206"/>
      <c r="CD680" s="206"/>
      <c r="CE680" s="206"/>
      <c r="CF680" s="206"/>
      <c r="CG680" s="206"/>
      <c r="CH680" s="206"/>
      <c r="CI680" s="206"/>
      <c r="CJ680" s="206"/>
      <c r="CK680" s="206"/>
      <c r="CL680" s="206"/>
      <c r="CM680" s="206"/>
      <c r="CN680" s="206"/>
      <c r="CO680" s="206"/>
      <c r="CP680" s="206"/>
      <c r="CQ680" s="206"/>
      <c r="CR680" s="206"/>
      <c r="CS680" s="206"/>
      <c r="CT680" s="206"/>
      <c r="CU680" s="206"/>
      <c r="CV680" s="206"/>
      <c r="CW680" s="206"/>
      <c r="CX680" s="206"/>
      <c r="CY680" s="206"/>
      <c r="CZ680" s="206"/>
      <c r="DA680" s="206"/>
      <c r="DB680" s="206"/>
      <c r="DC680" s="206"/>
      <c r="DD680" s="206"/>
      <c r="DE680" s="206"/>
      <c r="DF680" s="206"/>
      <c r="DG680" s="206"/>
    </row>
    <row r="681" spans="1:111" s="23" customFormat="1" ht="15" customHeight="1" x14ac:dyDescent="0.25">
      <c r="A681" s="6"/>
      <c r="B681" s="48">
        <v>31</v>
      </c>
      <c r="C681" s="6">
        <v>672</v>
      </c>
      <c r="D681" s="6" t="s">
        <v>2448</v>
      </c>
      <c r="E681" s="6" t="s">
        <v>2449</v>
      </c>
      <c r="F681" s="6" t="s">
        <v>1067</v>
      </c>
      <c r="G681" s="6" t="s">
        <v>2450</v>
      </c>
      <c r="H681" s="6" t="s">
        <v>2451</v>
      </c>
      <c r="I681" s="87">
        <v>4094.1161000000002</v>
      </c>
      <c r="J681" s="101">
        <v>0</v>
      </c>
      <c r="K681" s="98">
        <v>0</v>
      </c>
      <c r="L681" s="99">
        <v>0</v>
      </c>
      <c r="M681" s="96">
        <f t="shared" si="2"/>
        <v>4094.1161000000002</v>
      </c>
      <c r="N681" s="6" t="s">
        <v>1762</v>
      </c>
      <c r="O681" s="2" t="s">
        <v>518</v>
      </c>
      <c r="P681" s="2" t="s">
        <v>14</v>
      </c>
      <c r="Q681" s="197">
        <v>44018</v>
      </c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  <c r="AO681" s="206"/>
      <c r="AP681" s="206"/>
      <c r="AQ681" s="206"/>
      <c r="AR681" s="206"/>
      <c r="AS681" s="206"/>
      <c r="AT681" s="206"/>
      <c r="AU681" s="206"/>
      <c r="AV681" s="206"/>
      <c r="AW681" s="206"/>
      <c r="AX681" s="206"/>
      <c r="AY681" s="206"/>
      <c r="AZ681" s="206"/>
      <c r="BA681" s="206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  <c r="BZ681" s="206"/>
      <c r="CA681" s="206"/>
      <c r="CB681" s="206"/>
      <c r="CC681" s="206"/>
      <c r="CD681" s="206"/>
      <c r="CE681" s="206"/>
      <c r="CF681" s="206"/>
      <c r="CG681" s="206"/>
      <c r="CH681" s="206"/>
      <c r="CI681" s="206"/>
      <c r="CJ681" s="206"/>
      <c r="CK681" s="206"/>
      <c r="CL681" s="206"/>
      <c r="CM681" s="206"/>
      <c r="CN681" s="206"/>
      <c r="CO681" s="206"/>
      <c r="CP681" s="206"/>
      <c r="CQ681" s="206"/>
      <c r="CR681" s="206"/>
      <c r="CS681" s="206"/>
      <c r="CT681" s="206"/>
      <c r="CU681" s="206"/>
      <c r="CV681" s="206"/>
      <c r="CW681" s="206"/>
      <c r="CX681" s="206"/>
      <c r="CY681" s="206"/>
      <c r="CZ681" s="206"/>
      <c r="DA681" s="206"/>
      <c r="DB681" s="206"/>
      <c r="DC681" s="206"/>
      <c r="DD681" s="206"/>
      <c r="DE681" s="206"/>
      <c r="DF681" s="206"/>
      <c r="DG681" s="206"/>
    </row>
    <row r="682" spans="1:111" s="23" customFormat="1" ht="15" customHeight="1" x14ac:dyDescent="0.25">
      <c r="A682" s="2"/>
      <c r="B682" s="11">
        <v>31</v>
      </c>
      <c r="C682" s="6">
        <v>673</v>
      </c>
      <c r="D682" s="2" t="s">
        <v>2452</v>
      </c>
      <c r="E682" s="2" t="s">
        <v>2453</v>
      </c>
      <c r="F682" s="2" t="s">
        <v>2454</v>
      </c>
      <c r="G682" s="2" t="s">
        <v>2455</v>
      </c>
      <c r="H682" s="2" t="s">
        <v>2456</v>
      </c>
      <c r="I682" s="87">
        <v>3474.4475000000002</v>
      </c>
      <c r="J682" s="101">
        <v>0</v>
      </c>
      <c r="K682" s="98">
        <v>0</v>
      </c>
      <c r="L682" s="99">
        <v>0</v>
      </c>
      <c r="M682" s="96">
        <f t="shared" si="2"/>
        <v>3474.4475000000002</v>
      </c>
      <c r="N682" s="6" t="s">
        <v>1762</v>
      </c>
      <c r="O682" s="2" t="s">
        <v>1911</v>
      </c>
      <c r="P682" s="2" t="s">
        <v>14</v>
      </c>
      <c r="Q682" s="193">
        <v>43865</v>
      </c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  <c r="AO682" s="206"/>
      <c r="AP682" s="206"/>
      <c r="AQ682" s="206"/>
      <c r="AR682" s="206"/>
      <c r="AS682" s="206"/>
      <c r="AT682" s="206"/>
      <c r="AU682" s="206"/>
      <c r="AV682" s="206"/>
      <c r="AW682" s="206"/>
      <c r="AX682" s="206"/>
      <c r="AY682" s="206"/>
      <c r="AZ682" s="206"/>
      <c r="BA682" s="206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  <c r="BZ682" s="206"/>
      <c r="CA682" s="206"/>
      <c r="CB682" s="206"/>
      <c r="CC682" s="206"/>
      <c r="CD682" s="206"/>
      <c r="CE682" s="206"/>
      <c r="CF682" s="206"/>
      <c r="CG682" s="206"/>
      <c r="CH682" s="206"/>
      <c r="CI682" s="206"/>
      <c r="CJ682" s="206"/>
      <c r="CK682" s="206"/>
      <c r="CL682" s="206"/>
      <c r="CM682" s="206"/>
      <c r="CN682" s="206"/>
      <c r="CO682" s="206"/>
      <c r="CP682" s="206"/>
      <c r="CQ682" s="206"/>
      <c r="CR682" s="206"/>
      <c r="CS682" s="206"/>
      <c r="CT682" s="206"/>
      <c r="CU682" s="206"/>
      <c r="CV682" s="206"/>
      <c r="CW682" s="206"/>
      <c r="CX682" s="206"/>
      <c r="CY682" s="206"/>
      <c r="CZ682" s="206"/>
      <c r="DA682" s="206"/>
      <c r="DB682" s="206"/>
      <c r="DC682" s="206"/>
      <c r="DD682" s="206"/>
      <c r="DE682" s="206"/>
      <c r="DF682" s="206"/>
      <c r="DG682" s="206"/>
    </row>
    <row r="683" spans="1:111" s="23" customFormat="1" ht="15" customHeight="1" x14ac:dyDescent="0.25">
      <c r="A683" s="2"/>
      <c r="B683" s="11">
        <v>31</v>
      </c>
      <c r="C683" s="6">
        <v>674</v>
      </c>
      <c r="D683" s="2" t="s">
        <v>2457</v>
      </c>
      <c r="E683" s="2" t="s">
        <v>2081</v>
      </c>
      <c r="F683" s="2" t="s">
        <v>1940</v>
      </c>
      <c r="G683" s="2" t="s">
        <v>2458</v>
      </c>
      <c r="H683" s="2" t="s">
        <v>2459</v>
      </c>
      <c r="I683" s="87">
        <v>8028.85</v>
      </c>
      <c r="J683" s="101">
        <v>0</v>
      </c>
      <c r="K683" s="98">
        <v>0</v>
      </c>
      <c r="L683" s="99">
        <v>0</v>
      </c>
      <c r="M683" s="96">
        <f t="shared" si="2"/>
        <v>8028.85</v>
      </c>
      <c r="N683" s="6" t="s">
        <v>1762</v>
      </c>
      <c r="O683" s="2" t="s">
        <v>2460</v>
      </c>
      <c r="P683" s="2" t="s">
        <v>14</v>
      </c>
      <c r="Q683" s="193">
        <v>44473</v>
      </c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  <c r="AO683" s="206"/>
      <c r="AP683" s="206"/>
      <c r="AQ683" s="206"/>
      <c r="AR683" s="206"/>
      <c r="AS683" s="206"/>
      <c r="AT683" s="206"/>
      <c r="AU683" s="206"/>
      <c r="AV683" s="206"/>
      <c r="AW683" s="206"/>
      <c r="AX683" s="206"/>
      <c r="AY683" s="206"/>
      <c r="AZ683" s="206"/>
      <c r="BA683" s="206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  <c r="BZ683" s="206"/>
      <c r="CA683" s="206"/>
      <c r="CB683" s="206"/>
      <c r="CC683" s="206"/>
      <c r="CD683" s="206"/>
      <c r="CE683" s="206"/>
      <c r="CF683" s="206"/>
      <c r="CG683" s="206"/>
      <c r="CH683" s="206"/>
      <c r="CI683" s="206"/>
      <c r="CJ683" s="206"/>
      <c r="CK683" s="206"/>
      <c r="CL683" s="206"/>
      <c r="CM683" s="206"/>
      <c r="CN683" s="206"/>
      <c r="CO683" s="206"/>
      <c r="CP683" s="206"/>
      <c r="CQ683" s="206"/>
      <c r="CR683" s="206"/>
      <c r="CS683" s="206"/>
      <c r="CT683" s="206"/>
      <c r="CU683" s="206"/>
      <c r="CV683" s="206"/>
      <c r="CW683" s="206"/>
      <c r="CX683" s="206"/>
      <c r="CY683" s="206"/>
      <c r="CZ683" s="206"/>
      <c r="DA683" s="206"/>
      <c r="DB683" s="206"/>
      <c r="DC683" s="206"/>
      <c r="DD683" s="206"/>
      <c r="DE683" s="206"/>
      <c r="DF683" s="206"/>
      <c r="DG683" s="206"/>
    </row>
    <row r="684" spans="1:111" s="23" customFormat="1" ht="15" customHeight="1" x14ac:dyDescent="0.25">
      <c r="A684" s="151" t="s">
        <v>1449</v>
      </c>
      <c r="B684" s="150">
        <v>31</v>
      </c>
      <c r="C684" s="6">
        <v>675</v>
      </c>
      <c r="D684" s="151" t="s">
        <v>2461</v>
      </c>
      <c r="E684" s="151" t="s">
        <v>2360</v>
      </c>
      <c r="F684" s="151" t="s">
        <v>2462</v>
      </c>
      <c r="G684" s="151" t="s">
        <v>2463</v>
      </c>
      <c r="H684" s="151" t="s">
        <v>2464</v>
      </c>
      <c r="I684" s="87">
        <v>4094.1161000000002</v>
      </c>
      <c r="J684" s="101">
        <v>0</v>
      </c>
      <c r="K684" s="98">
        <v>0</v>
      </c>
      <c r="L684" s="99" t="s">
        <v>2993</v>
      </c>
      <c r="M684" s="96">
        <f t="shared" si="2"/>
        <v>4094.1161000000002</v>
      </c>
      <c r="N684" s="6" t="s">
        <v>1762</v>
      </c>
      <c r="O684" s="2" t="s">
        <v>518</v>
      </c>
      <c r="P684" s="2" t="s">
        <v>14</v>
      </c>
      <c r="Q684" s="193">
        <v>44539</v>
      </c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  <c r="AO684" s="206"/>
      <c r="AP684" s="206"/>
      <c r="AQ684" s="206"/>
      <c r="AR684" s="206"/>
      <c r="AS684" s="206"/>
      <c r="AT684" s="206"/>
      <c r="AU684" s="206"/>
      <c r="AV684" s="206"/>
      <c r="AW684" s="206"/>
      <c r="AX684" s="206"/>
      <c r="AY684" s="206"/>
      <c r="AZ684" s="206"/>
      <c r="BA684" s="206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  <c r="BZ684" s="206"/>
      <c r="CA684" s="206"/>
      <c r="CB684" s="206"/>
      <c r="CC684" s="206"/>
      <c r="CD684" s="206"/>
      <c r="CE684" s="206"/>
      <c r="CF684" s="206"/>
      <c r="CG684" s="206"/>
      <c r="CH684" s="206"/>
      <c r="CI684" s="206"/>
      <c r="CJ684" s="206"/>
      <c r="CK684" s="206"/>
      <c r="CL684" s="206"/>
      <c r="CM684" s="206"/>
      <c r="CN684" s="206"/>
      <c r="CO684" s="206"/>
      <c r="CP684" s="206"/>
      <c r="CQ684" s="206"/>
      <c r="CR684" s="206"/>
      <c r="CS684" s="206"/>
      <c r="CT684" s="206"/>
      <c r="CU684" s="206"/>
      <c r="CV684" s="206"/>
      <c r="CW684" s="206"/>
      <c r="CX684" s="206"/>
      <c r="CY684" s="206"/>
      <c r="CZ684" s="206"/>
      <c r="DA684" s="206"/>
      <c r="DB684" s="206"/>
      <c r="DC684" s="206"/>
      <c r="DD684" s="206"/>
      <c r="DE684" s="206"/>
      <c r="DF684" s="206"/>
      <c r="DG684" s="206"/>
    </row>
    <row r="685" spans="1:111" s="21" customFormat="1" ht="15" customHeight="1" x14ac:dyDescent="0.25">
      <c r="A685" s="6"/>
      <c r="B685" s="48">
        <v>31</v>
      </c>
      <c r="C685" s="6">
        <v>676</v>
      </c>
      <c r="D685" s="6" t="s">
        <v>2465</v>
      </c>
      <c r="E685" s="6" t="s">
        <v>1524</v>
      </c>
      <c r="F685" s="6" t="s">
        <v>2466</v>
      </c>
      <c r="G685" s="6" t="s">
        <v>1144</v>
      </c>
      <c r="H685" s="6" t="s">
        <v>2467</v>
      </c>
      <c r="I685" s="87">
        <v>4094.1161000000002</v>
      </c>
      <c r="J685" s="101">
        <v>0</v>
      </c>
      <c r="K685" s="98">
        <v>0</v>
      </c>
      <c r="L685" s="99">
        <v>0</v>
      </c>
      <c r="M685" s="96">
        <f t="shared" si="2"/>
        <v>4094.1161000000002</v>
      </c>
      <c r="N685" s="6" t="s">
        <v>1762</v>
      </c>
      <c r="O685" s="6" t="s">
        <v>518</v>
      </c>
      <c r="P685" s="6" t="s">
        <v>14</v>
      </c>
      <c r="Q685" s="188">
        <v>44676</v>
      </c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  <c r="AO685" s="206"/>
      <c r="AP685" s="206"/>
      <c r="AQ685" s="206"/>
      <c r="AR685" s="206"/>
      <c r="AS685" s="206"/>
      <c r="AT685" s="206"/>
      <c r="AU685" s="206"/>
      <c r="AV685" s="206"/>
      <c r="AW685" s="206"/>
      <c r="AX685" s="206"/>
      <c r="AY685" s="206"/>
      <c r="AZ685" s="206"/>
      <c r="BA685" s="206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  <c r="BZ685" s="206"/>
      <c r="CA685" s="206"/>
      <c r="CB685" s="206"/>
      <c r="CC685" s="206"/>
      <c r="CD685" s="206"/>
      <c r="CE685" s="206"/>
      <c r="CF685" s="206"/>
      <c r="CG685" s="206"/>
      <c r="CH685" s="206"/>
      <c r="CI685" s="206"/>
      <c r="CJ685" s="206"/>
      <c r="CK685" s="206"/>
      <c r="CL685" s="206"/>
      <c r="CM685" s="206"/>
      <c r="CN685" s="206"/>
      <c r="CO685" s="206"/>
      <c r="CP685" s="206"/>
      <c r="CQ685" s="206"/>
      <c r="CR685" s="206"/>
      <c r="CS685" s="206"/>
      <c r="CT685" s="206"/>
      <c r="CU685" s="206"/>
      <c r="CV685" s="206"/>
      <c r="CW685" s="206"/>
      <c r="CX685" s="206"/>
      <c r="CY685" s="206"/>
      <c r="CZ685" s="206"/>
      <c r="DA685" s="206"/>
      <c r="DB685" s="206"/>
      <c r="DC685" s="206"/>
      <c r="DD685" s="206"/>
      <c r="DE685" s="206"/>
      <c r="DF685" s="206"/>
      <c r="DG685" s="206"/>
    </row>
    <row r="686" spans="1:111" s="21" customFormat="1" ht="15" customHeight="1" x14ac:dyDescent="0.25">
      <c r="A686" s="6"/>
      <c r="B686" s="48">
        <v>31</v>
      </c>
      <c r="C686" s="6">
        <v>677</v>
      </c>
      <c r="D686" s="6" t="s">
        <v>2468</v>
      </c>
      <c r="E686" s="6" t="s">
        <v>1530</v>
      </c>
      <c r="F686" s="6" t="s">
        <v>920</v>
      </c>
      <c r="G686" s="6" t="s">
        <v>2469</v>
      </c>
      <c r="H686" s="6" t="s">
        <v>2470</v>
      </c>
      <c r="I686" s="87">
        <v>3605</v>
      </c>
      <c r="J686" s="101">
        <v>0</v>
      </c>
      <c r="K686" s="98">
        <v>0</v>
      </c>
      <c r="L686" s="99">
        <v>0</v>
      </c>
      <c r="M686" s="96">
        <f t="shared" si="2"/>
        <v>3605</v>
      </c>
      <c r="N686" s="6" t="s">
        <v>1762</v>
      </c>
      <c r="O686" s="6" t="s">
        <v>2471</v>
      </c>
      <c r="P686" s="6" t="s">
        <v>14</v>
      </c>
      <c r="Q686" s="188">
        <v>44697</v>
      </c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  <c r="AO686" s="206"/>
      <c r="AP686" s="206"/>
      <c r="AQ686" s="206"/>
      <c r="AR686" s="206"/>
      <c r="AS686" s="206"/>
      <c r="AT686" s="206"/>
      <c r="AU686" s="206"/>
      <c r="AV686" s="206"/>
      <c r="AW686" s="206"/>
      <c r="AX686" s="206"/>
      <c r="AY686" s="206"/>
      <c r="AZ686" s="206"/>
      <c r="BA686" s="206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  <c r="BZ686" s="206"/>
      <c r="CA686" s="206"/>
      <c r="CB686" s="206"/>
      <c r="CC686" s="206"/>
      <c r="CD686" s="206"/>
      <c r="CE686" s="206"/>
      <c r="CF686" s="206"/>
      <c r="CG686" s="206"/>
      <c r="CH686" s="206"/>
      <c r="CI686" s="206"/>
      <c r="CJ686" s="206"/>
      <c r="CK686" s="206"/>
      <c r="CL686" s="206"/>
      <c r="CM686" s="206"/>
      <c r="CN686" s="206"/>
      <c r="CO686" s="206"/>
      <c r="CP686" s="206"/>
      <c r="CQ686" s="206"/>
      <c r="CR686" s="206"/>
      <c r="CS686" s="206"/>
      <c r="CT686" s="206"/>
      <c r="CU686" s="206"/>
      <c r="CV686" s="206"/>
      <c r="CW686" s="206"/>
      <c r="CX686" s="206"/>
      <c r="CY686" s="206"/>
      <c r="CZ686" s="206"/>
      <c r="DA686" s="206"/>
      <c r="DB686" s="206"/>
      <c r="DC686" s="206"/>
      <c r="DD686" s="206"/>
      <c r="DE686" s="206"/>
      <c r="DF686" s="206"/>
      <c r="DG686" s="206"/>
    </row>
    <row r="687" spans="1:111" s="21" customFormat="1" ht="15" customHeight="1" x14ac:dyDescent="0.25">
      <c r="A687" s="6"/>
      <c r="B687" s="48">
        <v>31</v>
      </c>
      <c r="C687" s="6">
        <v>678</v>
      </c>
      <c r="D687" s="6" t="s">
        <v>2472</v>
      </c>
      <c r="E687" s="6" t="s">
        <v>1582</v>
      </c>
      <c r="F687" s="6" t="s">
        <v>1030</v>
      </c>
      <c r="G687" s="6" t="s">
        <v>2473</v>
      </c>
      <c r="H687" s="6" t="s">
        <v>2474</v>
      </c>
      <c r="I687" s="87">
        <v>3605</v>
      </c>
      <c r="J687" s="101">
        <v>0</v>
      </c>
      <c r="K687" s="98">
        <v>0</v>
      </c>
      <c r="L687" s="99">
        <v>0</v>
      </c>
      <c r="M687" s="96">
        <f t="shared" si="2"/>
        <v>3605</v>
      </c>
      <c r="N687" s="6" t="s">
        <v>1762</v>
      </c>
      <c r="O687" s="6" t="s">
        <v>2471</v>
      </c>
      <c r="P687" s="6" t="s">
        <v>14</v>
      </c>
      <c r="Q687" s="188">
        <v>44697</v>
      </c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206"/>
      <c r="AX687" s="206"/>
      <c r="AY687" s="206"/>
      <c r="AZ687" s="206"/>
      <c r="BA687" s="206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  <c r="BZ687" s="206"/>
      <c r="CA687" s="206"/>
      <c r="CB687" s="206"/>
      <c r="CC687" s="206"/>
      <c r="CD687" s="206"/>
      <c r="CE687" s="206"/>
      <c r="CF687" s="206"/>
      <c r="CG687" s="206"/>
      <c r="CH687" s="206"/>
      <c r="CI687" s="206"/>
      <c r="CJ687" s="206"/>
      <c r="CK687" s="206"/>
      <c r="CL687" s="206"/>
      <c r="CM687" s="206"/>
      <c r="CN687" s="206"/>
      <c r="CO687" s="206"/>
      <c r="CP687" s="206"/>
      <c r="CQ687" s="206"/>
      <c r="CR687" s="206"/>
      <c r="CS687" s="206"/>
      <c r="CT687" s="206"/>
      <c r="CU687" s="206"/>
      <c r="CV687" s="206"/>
      <c r="CW687" s="206"/>
      <c r="CX687" s="206"/>
      <c r="CY687" s="206"/>
      <c r="CZ687" s="206"/>
      <c r="DA687" s="206"/>
      <c r="DB687" s="206"/>
      <c r="DC687" s="206"/>
      <c r="DD687" s="206"/>
      <c r="DE687" s="206"/>
      <c r="DF687" s="206"/>
      <c r="DG687" s="206"/>
    </row>
    <row r="688" spans="1:111" s="21" customFormat="1" ht="15" customHeight="1" x14ac:dyDescent="0.25">
      <c r="A688" s="6"/>
      <c r="B688" s="48">
        <v>31</v>
      </c>
      <c r="C688" s="6">
        <v>679</v>
      </c>
      <c r="D688" s="6" t="s">
        <v>2475</v>
      </c>
      <c r="E688" s="6" t="s">
        <v>1532</v>
      </c>
      <c r="F688" s="6" t="s">
        <v>2036</v>
      </c>
      <c r="G688" s="6" t="s">
        <v>2476</v>
      </c>
      <c r="H688" s="6" t="s">
        <v>2477</v>
      </c>
      <c r="I688" s="87">
        <v>3579.1161000000002</v>
      </c>
      <c r="J688" s="101">
        <v>0</v>
      </c>
      <c r="K688" s="98">
        <v>0</v>
      </c>
      <c r="L688" s="99">
        <v>0</v>
      </c>
      <c r="M688" s="96">
        <f t="shared" si="2"/>
        <v>3579.1161000000002</v>
      </c>
      <c r="N688" s="6" t="s">
        <v>1762</v>
      </c>
      <c r="O688" s="6" t="s">
        <v>2471</v>
      </c>
      <c r="P688" s="6" t="s">
        <v>14</v>
      </c>
      <c r="Q688" s="188">
        <v>44697</v>
      </c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206"/>
      <c r="AZ688" s="206"/>
      <c r="BA688" s="206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  <c r="BZ688" s="206"/>
      <c r="CA688" s="206"/>
      <c r="CB688" s="206"/>
      <c r="CC688" s="206"/>
      <c r="CD688" s="206"/>
      <c r="CE688" s="206"/>
      <c r="CF688" s="206"/>
      <c r="CG688" s="206"/>
      <c r="CH688" s="206"/>
      <c r="CI688" s="206"/>
      <c r="CJ688" s="206"/>
      <c r="CK688" s="206"/>
      <c r="CL688" s="206"/>
      <c r="CM688" s="206"/>
      <c r="CN688" s="206"/>
      <c r="CO688" s="206"/>
      <c r="CP688" s="206"/>
      <c r="CQ688" s="206"/>
      <c r="CR688" s="206"/>
      <c r="CS688" s="206"/>
      <c r="CT688" s="206"/>
      <c r="CU688" s="206"/>
      <c r="CV688" s="206"/>
      <c r="CW688" s="206"/>
      <c r="CX688" s="206"/>
      <c r="CY688" s="206"/>
      <c r="CZ688" s="206"/>
      <c r="DA688" s="206"/>
      <c r="DB688" s="206"/>
      <c r="DC688" s="206"/>
      <c r="DD688" s="206"/>
      <c r="DE688" s="206"/>
      <c r="DF688" s="206"/>
      <c r="DG688" s="206"/>
    </row>
    <row r="689" spans="1:111" s="23" customFormat="1" ht="15" customHeight="1" x14ac:dyDescent="0.25">
      <c r="A689" s="6"/>
      <c r="B689" s="48">
        <v>31</v>
      </c>
      <c r="C689" s="6">
        <v>680</v>
      </c>
      <c r="D689" s="6" t="s">
        <v>2478</v>
      </c>
      <c r="E689" s="6" t="s">
        <v>907</v>
      </c>
      <c r="F689" s="6" t="s">
        <v>1028</v>
      </c>
      <c r="G689" s="6" t="s">
        <v>2479</v>
      </c>
      <c r="H689" s="6" t="s">
        <v>2480</v>
      </c>
      <c r="I689" s="87">
        <v>4094.1161000000002</v>
      </c>
      <c r="J689" s="101">
        <v>0</v>
      </c>
      <c r="K689" s="98">
        <v>0</v>
      </c>
      <c r="L689" s="99">
        <v>0</v>
      </c>
      <c r="M689" s="96">
        <f t="shared" si="2"/>
        <v>4094.1161000000002</v>
      </c>
      <c r="N689" s="6" t="s">
        <v>1762</v>
      </c>
      <c r="O689" s="6" t="s">
        <v>518</v>
      </c>
      <c r="P689" s="2" t="s">
        <v>14</v>
      </c>
      <c r="Q689" s="196">
        <v>44739</v>
      </c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6"/>
      <c r="AT689" s="206"/>
      <c r="AU689" s="206"/>
      <c r="AV689" s="206"/>
      <c r="AW689" s="206"/>
      <c r="AX689" s="206"/>
      <c r="AY689" s="206"/>
      <c r="AZ689" s="206"/>
      <c r="BA689" s="206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  <c r="BZ689" s="206"/>
      <c r="CA689" s="206"/>
      <c r="CB689" s="206"/>
      <c r="CC689" s="206"/>
      <c r="CD689" s="206"/>
      <c r="CE689" s="206"/>
      <c r="CF689" s="206"/>
      <c r="CG689" s="206"/>
      <c r="CH689" s="206"/>
      <c r="CI689" s="206"/>
      <c r="CJ689" s="206"/>
      <c r="CK689" s="206"/>
      <c r="CL689" s="206"/>
      <c r="CM689" s="206"/>
      <c r="CN689" s="206"/>
      <c r="CO689" s="206"/>
      <c r="CP689" s="206"/>
      <c r="CQ689" s="206"/>
      <c r="CR689" s="206"/>
      <c r="CS689" s="206"/>
      <c r="CT689" s="206"/>
      <c r="CU689" s="206"/>
      <c r="CV689" s="206"/>
      <c r="CW689" s="206"/>
      <c r="CX689" s="206"/>
      <c r="CY689" s="206"/>
      <c r="CZ689" s="206"/>
      <c r="DA689" s="206"/>
      <c r="DB689" s="206"/>
      <c r="DC689" s="206"/>
      <c r="DD689" s="206"/>
      <c r="DE689" s="206"/>
      <c r="DF689" s="206"/>
      <c r="DG689" s="206"/>
    </row>
    <row r="690" spans="1:111" s="23" customFormat="1" ht="15" customHeight="1" x14ac:dyDescent="0.25">
      <c r="A690" s="6"/>
      <c r="B690" s="48">
        <v>31</v>
      </c>
      <c r="C690" s="6">
        <v>681</v>
      </c>
      <c r="D690" s="6" t="s">
        <v>2481</v>
      </c>
      <c r="E690" s="6" t="s">
        <v>1524</v>
      </c>
      <c r="F690" s="6" t="s">
        <v>2466</v>
      </c>
      <c r="G690" s="6" t="s">
        <v>2482</v>
      </c>
      <c r="H690" s="6" t="s">
        <v>2483</v>
      </c>
      <c r="I690" s="87">
        <v>4094.1161000000002</v>
      </c>
      <c r="J690" s="101">
        <v>0</v>
      </c>
      <c r="K690" s="98">
        <v>0</v>
      </c>
      <c r="L690" s="99">
        <v>0</v>
      </c>
      <c r="M690" s="96">
        <f t="shared" si="2"/>
        <v>4094.1161000000002</v>
      </c>
      <c r="N690" s="6" t="s">
        <v>1762</v>
      </c>
      <c r="O690" s="6" t="s">
        <v>518</v>
      </c>
      <c r="P690" s="2" t="s">
        <v>14</v>
      </c>
      <c r="Q690" s="196">
        <v>44757</v>
      </c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  <c r="BZ690" s="206"/>
      <c r="CA690" s="206"/>
      <c r="CB690" s="206"/>
      <c r="CC690" s="206"/>
      <c r="CD690" s="206"/>
      <c r="CE690" s="206"/>
      <c r="CF690" s="206"/>
      <c r="CG690" s="206"/>
      <c r="CH690" s="206"/>
      <c r="CI690" s="206"/>
      <c r="CJ690" s="206"/>
      <c r="CK690" s="206"/>
      <c r="CL690" s="206"/>
      <c r="CM690" s="206"/>
      <c r="CN690" s="206"/>
      <c r="CO690" s="206"/>
      <c r="CP690" s="206"/>
      <c r="CQ690" s="206"/>
      <c r="CR690" s="206"/>
      <c r="CS690" s="206"/>
      <c r="CT690" s="206"/>
      <c r="CU690" s="206"/>
      <c r="CV690" s="206"/>
      <c r="CW690" s="206"/>
      <c r="CX690" s="206"/>
      <c r="CY690" s="206"/>
      <c r="CZ690" s="206"/>
      <c r="DA690" s="206"/>
      <c r="DB690" s="206"/>
      <c r="DC690" s="206"/>
      <c r="DD690" s="206"/>
      <c r="DE690" s="206"/>
      <c r="DF690" s="206"/>
      <c r="DG690" s="206"/>
    </row>
    <row r="691" spans="1:111" s="23" customFormat="1" ht="15" customHeight="1" x14ac:dyDescent="0.25">
      <c r="A691" s="164" t="s">
        <v>887</v>
      </c>
      <c r="B691" s="165">
        <v>31</v>
      </c>
      <c r="C691" s="6">
        <v>682</v>
      </c>
      <c r="D691" s="164" t="s">
        <v>1859</v>
      </c>
      <c r="E691" s="164" t="s">
        <v>914</v>
      </c>
      <c r="F691" s="164" t="s">
        <v>1094</v>
      </c>
      <c r="G691" s="164" t="s">
        <v>1240</v>
      </c>
      <c r="H691" s="164" t="s">
        <v>1855</v>
      </c>
      <c r="I691" s="87">
        <v>4094.1161000000002</v>
      </c>
      <c r="J691" s="101">
        <v>0</v>
      </c>
      <c r="K691" s="98">
        <v>0</v>
      </c>
      <c r="L691" s="99">
        <v>0</v>
      </c>
      <c r="M691" s="96">
        <f t="shared" si="2"/>
        <v>4094.1161000000002</v>
      </c>
      <c r="N691" s="6" t="s">
        <v>1762</v>
      </c>
      <c r="O691" s="6" t="s">
        <v>518</v>
      </c>
      <c r="P691" s="2" t="s">
        <v>14</v>
      </c>
      <c r="Q691" s="196">
        <v>44804</v>
      </c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  <c r="BZ691" s="206"/>
      <c r="CA691" s="206"/>
      <c r="CB691" s="206"/>
      <c r="CC691" s="206"/>
      <c r="CD691" s="206"/>
      <c r="CE691" s="206"/>
      <c r="CF691" s="206"/>
      <c r="CG691" s="206"/>
      <c r="CH691" s="206"/>
      <c r="CI691" s="206"/>
      <c r="CJ691" s="206"/>
      <c r="CK691" s="206"/>
      <c r="CL691" s="206"/>
      <c r="CM691" s="206"/>
      <c r="CN691" s="206"/>
      <c r="CO691" s="206"/>
      <c r="CP691" s="206"/>
      <c r="CQ691" s="206"/>
      <c r="CR691" s="206"/>
      <c r="CS691" s="206"/>
      <c r="CT691" s="206"/>
      <c r="CU691" s="206"/>
      <c r="CV691" s="206"/>
      <c r="CW691" s="206"/>
      <c r="CX691" s="206"/>
      <c r="CY691" s="206"/>
      <c r="CZ691" s="206"/>
      <c r="DA691" s="206"/>
      <c r="DB691" s="206"/>
      <c r="DC691" s="206"/>
      <c r="DD691" s="206"/>
      <c r="DE691" s="206"/>
      <c r="DF691" s="206"/>
      <c r="DG691" s="206"/>
    </row>
    <row r="692" spans="1:111" s="23" customFormat="1" ht="15" customHeight="1" x14ac:dyDescent="0.25">
      <c r="A692" s="151" t="s">
        <v>1449</v>
      </c>
      <c r="B692" s="150">
        <v>31</v>
      </c>
      <c r="C692" s="6">
        <v>683</v>
      </c>
      <c r="D692" s="151" t="s">
        <v>1860</v>
      </c>
      <c r="E692" s="151" t="s">
        <v>984</v>
      </c>
      <c r="F692" s="151" t="s">
        <v>947</v>
      </c>
      <c r="G692" s="151" t="s">
        <v>2484</v>
      </c>
      <c r="H692" s="151" t="s">
        <v>2485</v>
      </c>
      <c r="I692" s="87">
        <v>4094.1161000000002</v>
      </c>
      <c r="J692" s="101">
        <v>0</v>
      </c>
      <c r="K692" s="98">
        <v>0</v>
      </c>
      <c r="L692" s="99" t="s">
        <v>3007</v>
      </c>
      <c r="M692" s="96">
        <f t="shared" si="2"/>
        <v>4094.1161000000002</v>
      </c>
      <c r="N692" s="6" t="s">
        <v>1762</v>
      </c>
      <c r="O692" s="6" t="s">
        <v>518</v>
      </c>
      <c r="P692" s="2" t="s">
        <v>14</v>
      </c>
      <c r="Q692" s="196">
        <v>44807</v>
      </c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  <c r="BZ692" s="206"/>
      <c r="CA692" s="206"/>
      <c r="CB692" s="206"/>
      <c r="CC692" s="206"/>
      <c r="CD692" s="206"/>
      <c r="CE692" s="206"/>
      <c r="CF692" s="206"/>
      <c r="CG692" s="206"/>
      <c r="CH692" s="206"/>
      <c r="CI692" s="206"/>
      <c r="CJ692" s="206"/>
      <c r="CK692" s="206"/>
      <c r="CL692" s="206"/>
      <c r="CM692" s="206"/>
      <c r="CN692" s="206"/>
      <c r="CO692" s="206"/>
      <c r="CP692" s="206"/>
      <c r="CQ692" s="206"/>
      <c r="CR692" s="206"/>
      <c r="CS692" s="206"/>
      <c r="CT692" s="206"/>
      <c r="CU692" s="206"/>
      <c r="CV692" s="206"/>
      <c r="CW692" s="206"/>
      <c r="CX692" s="206"/>
      <c r="CY692" s="206"/>
      <c r="CZ692" s="206"/>
      <c r="DA692" s="206"/>
      <c r="DB692" s="206"/>
      <c r="DC692" s="206"/>
      <c r="DD692" s="206"/>
      <c r="DE692" s="206"/>
      <c r="DF692" s="206"/>
      <c r="DG692" s="206"/>
    </row>
    <row r="693" spans="1:111" s="23" customFormat="1" ht="15" customHeight="1" x14ac:dyDescent="0.25">
      <c r="A693" s="6"/>
      <c r="B693" s="48">
        <v>31</v>
      </c>
      <c r="C693" s="6">
        <v>684</v>
      </c>
      <c r="D693" s="6" t="s">
        <v>2486</v>
      </c>
      <c r="E693" s="6" t="s">
        <v>2487</v>
      </c>
      <c r="F693" s="6" t="s">
        <v>928</v>
      </c>
      <c r="G693" s="6" t="s">
        <v>2488</v>
      </c>
      <c r="H693" s="6" t="s">
        <v>2489</v>
      </c>
      <c r="I693" s="87">
        <v>4094.1161000000002</v>
      </c>
      <c r="J693" s="101">
        <v>0</v>
      </c>
      <c r="K693" s="98">
        <v>0</v>
      </c>
      <c r="L693" s="99">
        <v>0</v>
      </c>
      <c r="M693" s="96">
        <f t="shared" si="2"/>
        <v>4094.1161000000002</v>
      </c>
      <c r="N693" s="6" t="s">
        <v>1762</v>
      </c>
      <c r="O693" s="2" t="s">
        <v>1443</v>
      </c>
      <c r="P693" s="2" t="s">
        <v>14</v>
      </c>
      <c r="Q693" s="193">
        <v>44805</v>
      </c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  <c r="BZ693" s="206"/>
      <c r="CA693" s="206"/>
      <c r="CB693" s="206"/>
      <c r="CC693" s="206"/>
      <c r="CD693" s="206"/>
      <c r="CE693" s="206"/>
      <c r="CF693" s="206"/>
      <c r="CG693" s="206"/>
      <c r="CH693" s="206"/>
      <c r="CI693" s="206"/>
      <c r="CJ693" s="206"/>
      <c r="CK693" s="206"/>
      <c r="CL693" s="206"/>
      <c r="CM693" s="206"/>
      <c r="CN693" s="206"/>
      <c r="CO693" s="206"/>
      <c r="CP693" s="206"/>
      <c r="CQ693" s="206"/>
      <c r="CR693" s="206"/>
      <c r="CS693" s="206"/>
      <c r="CT693" s="206"/>
      <c r="CU693" s="206"/>
      <c r="CV693" s="206"/>
      <c r="CW693" s="206"/>
      <c r="CX693" s="206"/>
      <c r="CY693" s="206"/>
      <c r="CZ693" s="206"/>
      <c r="DA693" s="206"/>
      <c r="DB693" s="206"/>
      <c r="DC693" s="206"/>
      <c r="DD693" s="206"/>
      <c r="DE693" s="206"/>
      <c r="DF693" s="206"/>
      <c r="DG693" s="206"/>
    </row>
    <row r="694" spans="1:111" s="23" customFormat="1" ht="15" customHeight="1" x14ac:dyDescent="0.25">
      <c r="A694" s="6"/>
      <c r="B694" s="48">
        <v>31</v>
      </c>
      <c r="C694" s="6">
        <v>685</v>
      </c>
      <c r="D694" s="6" t="s">
        <v>2490</v>
      </c>
      <c r="E694" s="6" t="s">
        <v>902</v>
      </c>
      <c r="F694" s="6" t="s">
        <v>2192</v>
      </c>
      <c r="G694" s="6" t="s">
        <v>1149</v>
      </c>
      <c r="H694" s="6" t="s">
        <v>2491</v>
      </c>
      <c r="I694" s="87">
        <v>4094.1161000000002</v>
      </c>
      <c r="J694" s="101">
        <v>0</v>
      </c>
      <c r="K694" s="98">
        <v>0</v>
      </c>
      <c r="L694" s="99">
        <v>0</v>
      </c>
      <c r="M694" s="96">
        <f t="shared" si="2"/>
        <v>4094.1161000000002</v>
      </c>
      <c r="N694" s="6" t="s">
        <v>1762</v>
      </c>
      <c r="O694" s="2" t="s">
        <v>518</v>
      </c>
      <c r="P694" s="2" t="s">
        <v>14</v>
      </c>
      <c r="Q694" s="193">
        <v>44825</v>
      </c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  <c r="BZ694" s="206"/>
      <c r="CA694" s="206"/>
      <c r="CB694" s="206"/>
      <c r="CC694" s="206"/>
      <c r="CD694" s="206"/>
      <c r="CE694" s="206"/>
      <c r="CF694" s="206"/>
      <c r="CG694" s="206"/>
      <c r="CH694" s="206"/>
      <c r="CI694" s="206"/>
      <c r="CJ694" s="206"/>
      <c r="CK694" s="206"/>
      <c r="CL694" s="206"/>
      <c r="CM694" s="206"/>
      <c r="CN694" s="206"/>
      <c r="CO694" s="206"/>
      <c r="CP694" s="206"/>
      <c r="CQ694" s="206"/>
      <c r="CR694" s="206"/>
      <c r="CS694" s="206"/>
      <c r="CT694" s="206"/>
      <c r="CU694" s="206"/>
      <c r="CV694" s="206"/>
      <c r="CW694" s="206"/>
      <c r="CX694" s="206"/>
      <c r="CY694" s="206"/>
      <c r="CZ694" s="206"/>
      <c r="DA694" s="206"/>
      <c r="DB694" s="206"/>
      <c r="DC694" s="206"/>
      <c r="DD694" s="206"/>
      <c r="DE694" s="206"/>
      <c r="DF694" s="206"/>
      <c r="DG694" s="206"/>
    </row>
    <row r="695" spans="1:111" s="23" customFormat="1" ht="15" customHeight="1" x14ac:dyDescent="0.25">
      <c r="A695" s="6"/>
      <c r="B695" s="48">
        <v>31</v>
      </c>
      <c r="C695" s="6">
        <v>686</v>
      </c>
      <c r="D695" s="6" t="s">
        <v>2492</v>
      </c>
      <c r="E695" s="6" t="s">
        <v>2493</v>
      </c>
      <c r="F695" s="6" t="s">
        <v>1451</v>
      </c>
      <c r="G695" s="6" t="s">
        <v>2494</v>
      </c>
      <c r="H695" s="6" t="s">
        <v>2495</v>
      </c>
      <c r="I695" s="87">
        <v>4094.1161000000002</v>
      </c>
      <c r="J695" s="101">
        <v>0</v>
      </c>
      <c r="K695" s="98">
        <v>0</v>
      </c>
      <c r="L695" s="99">
        <v>0</v>
      </c>
      <c r="M695" s="96">
        <f t="shared" si="2"/>
        <v>4094.1161000000002</v>
      </c>
      <c r="N695" s="6" t="s">
        <v>1762</v>
      </c>
      <c r="O695" s="2" t="s">
        <v>518</v>
      </c>
      <c r="P695" s="2" t="s">
        <v>14</v>
      </c>
      <c r="Q695" s="193">
        <v>44841</v>
      </c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  <c r="BZ695" s="206"/>
      <c r="CA695" s="206"/>
      <c r="CB695" s="206"/>
      <c r="CC695" s="206"/>
      <c r="CD695" s="206"/>
      <c r="CE695" s="206"/>
      <c r="CF695" s="206"/>
      <c r="CG695" s="206"/>
      <c r="CH695" s="206"/>
      <c r="CI695" s="206"/>
      <c r="CJ695" s="206"/>
      <c r="CK695" s="206"/>
      <c r="CL695" s="206"/>
      <c r="CM695" s="206"/>
      <c r="CN695" s="206"/>
      <c r="CO695" s="206"/>
      <c r="CP695" s="206"/>
      <c r="CQ695" s="206"/>
      <c r="CR695" s="206"/>
      <c r="CS695" s="206"/>
      <c r="CT695" s="206"/>
      <c r="CU695" s="206"/>
      <c r="CV695" s="206"/>
      <c r="CW695" s="206"/>
      <c r="CX695" s="206"/>
      <c r="CY695" s="206"/>
      <c r="CZ695" s="206"/>
      <c r="DA695" s="206"/>
      <c r="DB695" s="206"/>
      <c r="DC695" s="206"/>
      <c r="DD695" s="206"/>
      <c r="DE695" s="206"/>
      <c r="DF695" s="206"/>
      <c r="DG695" s="206"/>
    </row>
    <row r="696" spans="1:111" s="23" customFormat="1" ht="15" customHeight="1" x14ac:dyDescent="0.25">
      <c r="A696" s="37" t="s">
        <v>1566</v>
      </c>
      <c r="B696" s="178">
        <v>31</v>
      </c>
      <c r="C696" s="6">
        <v>687</v>
      </c>
      <c r="D696" s="37" t="s">
        <v>2496</v>
      </c>
      <c r="E696" s="37" t="s">
        <v>991</v>
      </c>
      <c r="F696" s="37" t="s">
        <v>1127</v>
      </c>
      <c r="G696" s="37" t="s">
        <v>2497</v>
      </c>
      <c r="H696" s="37" t="s">
        <v>2498</v>
      </c>
      <c r="I696" s="87">
        <v>4094.1161000000002</v>
      </c>
      <c r="J696" s="101">
        <v>0</v>
      </c>
      <c r="K696" s="98">
        <v>0</v>
      </c>
      <c r="L696" s="99" t="s">
        <v>3009</v>
      </c>
      <c r="M696" s="96">
        <f t="shared" si="2"/>
        <v>4094.1161000000002</v>
      </c>
      <c r="N696" s="6" t="s">
        <v>2499</v>
      </c>
      <c r="O696" s="2" t="s">
        <v>518</v>
      </c>
      <c r="P696" s="2" t="s">
        <v>14</v>
      </c>
      <c r="Q696" s="193">
        <v>44879</v>
      </c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  <c r="BZ696" s="206"/>
      <c r="CA696" s="206"/>
      <c r="CB696" s="206"/>
      <c r="CC696" s="206"/>
      <c r="CD696" s="206"/>
      <c r="CE696" s="206"/>
      <c r="CF696" s="206"/>
      <c r="CG696" s="206"/>
      <c r="CH696" s="206"/>
      <c r="CI696" s="206"/>
      <c r="CJ696" s="206"/>
      <c r="CK696" s="206"/>
      <c r="CL696" s="206"/>
      <c r="CM696" s="206"/>
      <c r="CN696" s="206"/>
      <c r="CO696" s="206"/>
      <c r="CP696" s="206"/>
      <c r="CQ696" s="206"/>
      <c r="CR696" s="206"/>
      <c r="CS696" s="206"/>
      <c r="CT696" s="206"/>
      <c r="CU696" s="206"/>
      <c r="CV696" s="206"/>
      <c r="CW696" s="206"/>
      <c r="CX696" s="206"/>
      <c r="CY696" s="206"/>
      <c r="CZ696" s="206"/>
      <c r="DA696" s="206"/>
      <c r="DB696" s="206"/>
      <c r="DC696" s="206"/>
      <c r="DD696" s="206"/>
      <c r="DE696" s="206"/>
      <c r="DF696" s="206"/>
      <c r="DG696" s="206"/>
    </row>
    <row r="697" spans="1:111" s="23" customFormat="1" ht="15" customHeight="1" x14ac:dyDescent="0.25">
      <c r="A697" s="6"/>
      <c r="B697" s="48">
        <v>31</v>
      </c>
      <c r="C697" s="6">
        <v>688</v>
      </c>
      <c r="D697" s="6" t="s">
        <v>2888</v>
      </c>
      <c r="E697" s="6" t="s">
        <v>923</v>
      </c>
      <c r="F697" s="6" t="s">
        <v>914</v>
      </c>
      <c r="G697" s="6" t="s">
        <v>2958</v>
      </c>
      <c r="H697" s="6" t="s">
        <v>2959</v>
      </c>
      <c r="I697" s="87">
        <v>4094.12</v>
      </c>
      <c r="J697" s="101">
        <v>0</v>
      </c>
      <c r="K697" s="98">
        <v>0</v>
      </c>
      <c r="L697" s="99">
        <v>0</v>
      </c>
      <c r="M697" s="96">
        <f t="shared" si="2"/>
        <v>4094.12</v>
      </c>
      <c r="N697" s="6" t="s">
        <v>2499</v>
      </c>
      <c r="O697" s="2" t="s">
        <v>518</v>
      </c>
      <c r="P697" s="2" t="s">
        <v>14</v>
      </c>
      <c r="Q697" s="193">
        <v>44928</v>
      </c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  <c r="BZ697" s="206"/>
      <c r="CA697" s="206"/>
      <c r="CB697" s="206"/>
      <c r="CC697" s="206"/>
      <c r="CD697" s="206"/>
      <c r="CE697" s="206"/>
      <c r="CF697" s="206"/>
      <c r="CG697" s="206"/>
      <c r="CH697" s="206"/>
      <c r="CI697" s="206"/>
      <c r="CJ697" s="206"/>
      <c r="CK697" s="206"/>
      <c r="CL697" s="206"/>
      <c r="CM697" s="206"/>
      <c r="CN697" s="206"/>
      <c r="CO697" s="206"/>
      <c r="CP697" s="206"/>
      <c r="CQ697" s="206"/>
      <c r="CR697" s="206"/>
      <c r="CS697" s="206"/>
      <c r="CT697" s="206"/>
      <c r="CU697" s="206"/>
      <c r="CV697" s="206"/>
      <c r="CW697" s="206"/>
      <c r="CX697" s="206"/>
      <c r="CY697" s="206"/>
      <c r="CZ697" s="206"/>
      <c r="DA697" s="206"/>
      <c r="DB697" s="206"/>
      <c r="DC697" s="206"/>
      <c r="DD697" s="206"/>
      <c r="DE697" s="206"/>
      <c r="DF697" s="206"/>
      <c r="DG697" s="206"/>
    </row>
    <row r="698" spans="1:111" s="23" customFormat="1" ht="15" customHeight="1" x14ac:dyDescent="0.25">
      <c r="A698" s="32" t="s">
        <v>861</v>
      </c>
      <c r="B698" s="49">
        <v>31</v>
      </c>
      <c r="C698" s="6">
        <v>689</v>
      </c>
      <c r="D698" s="32" t="s">
        <v>2961</v>
      </c>
      <c r="E698" s="32" t="s">
        <v>2013</v>
      </c>
      <c r="F698" s="32" t="s">
        <v>927</v>
      </c>
      <c r="G698" s="32" t="s">
        <v>2962</v>
      </c>
      <c r="H698" s="32" t="s">
        <v>2951</v>
      </c>
      <c r="I698" s="87">
        <v>4094.12</v>
      </c>
      <c r="J698" s="101">
        <v>0</v>
      </c>
      <c r="K698" s="98">
        <v>0</v>
      </c>
      <c r="L698" s="99">
        <v>0</v>
      </c>
      <c r="M698" s="96">
        <f t="shared" si="2"/>
        <v>4094.12</v>
      </c>
      <c r="N698" s="6" t="s">
        <v>2499</v>
      </c>
      <c r="O698" s="2" t="s">
        <v>518</v>
      </c>
      <c r="P698" s="2" t="s">
        <v>14</v>
      </c>
      <c r="Q698" s="193">
        <v>44942</v>
      </c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  <c r="BZ698" s="206"/>
      <c r="CA698" s="206"/>
      <c r="CB698" s="206"/>
      <c r="CC698" s="206"/>
      <c r="CD698" s="206"/>
      <c r="CE698" s="206"/>
      <c r="CF698" s="206"/>
      <c r="CG698" s="206"/>
      <c r="CH698" s="206"/>
      <c r="CI698" s="206"/>
      <c r="CJ698" s="206"/>
      <c r="CK698" s="206"/>
      <c r="CL698" s="206"/>
      <c r="CM698" s="206"/>
      <c r="CN698" s="206"/>
      <c r="CO698" s="206"/>
      <c r="CP698" s="206"/>
      <c r="CQ698" s="206"/>
      <c r="CR698" s="206"/>
      <c r="CS698" s="206"/>
      <c r="CT698" s="206"/>
      <c r="CU698" s="206"/>
      <c r="CV698" s="206"/>
      <c r="CW698" s="206"/>
      <c r="CX698" s="206"/>
      <c r="CY698" s="206"/>
      <c r="CZ698" s="206"/>
      <c r="DA698" s="206"/>
      <c r="DB698" s="206"/>
      <c r="DC698" s="206"/>
      <c r="DD698" s="206"/>
      <c r="DE698" s="206"/>
      <c r="DF698" s="206"/>
      <c r="DG698" s="206"/>
    </row>
    <row r="699" spans="1:111" s="23" customFormat="1" ht="15" customHeight="1" x14ac:dyDescent="0.25">
      <c r="A699" s="151" t="s">
        <v>1989</v>
      </c>
      <c r="B699" s="150">
        <v>31</v>
      </c>
      <c r="C699" s="6">
        <v>690</v>
      </c>
      <c r="D699" s="151" t="s">
        <v>2084</v>
      </c>
      <c r="E699" s="151" t="s">
        <v>2085</v>
      </c>
      <c r="F699" s="151" t="s">
        <v>922</v>
      </c>
      <c r="G699" s="151" t="s">
        <v>2086</v>
      </c>
      <c r="H699" s="151" t="s">
        <v>2087</v>
      </c>
      <c r="I699" s="87">
        <v>4880.1400000000003</v>
      </c>
      <c r="J699" s="101">
        <v>0</v>
      </c>
      <c r="K699" s="98">
        <v>0</v>
      </c>
      <c r="L699" s="99" t="s">
        <v>3006</v>
      </c>
      <c r="M699" s="96">
        <f t="shared" si="2"/>
        <v>4880.1400000000003</v>
      </c>
      <c r="N699" s="6" t="s">
        <v>2499</v>
      </c>
      <c r="O699" s="2" t="s">
        <v>518</v>
      </c>
      <c r="P699" s="2" t="s">
        <v>14</v>
      </c>
      <c r="Q699" s="196">
        <v>44529</v>
      </c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  <c r="AP699" s="206"/>
      <c r="AQ699" s="206"/>
      <c r="AR699" s="206"/>
      <c r="AS699" s="206"/>
      <c r="AT699" s="206"/>
      <c r="AU699" s="206"/>
      <c r="AV699" s="206"/>
      <c r="AW699" s="206"/>
      <c r="AX699" s="206"/>
      <c r="AY699" s="206"/>
      <c r="AZ699" s="206"/>
      <c r="BA699" s="206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  <c r="BZ699" s="206"/>
      <c r="CA699" s="206"/>
      <c r="CB699" s="206"/>
      <c r="CC699" s="206"/>
      <c r="CD699" s="206"/>
      <c r="CE699" s="206"/>
      <c r="CF699" s="206"/>
      <c r="CG699" s="206"/>
      <c r="CH699" s="206"/>
      <c r="CI699" s="206"/>
      <c r="CJ699" s="206"/>
      <c r="CK699" s="206"/>
      <c r="CL699" s="206"/>
      <c r="CM699" s="206"/>
      <c r="CN699" s="206"/>
      <c r="CO699" s="206"/>
      <c r="CP699" s="206"/>
      <c r="CQ699" s="206"/>
      <c r="CR699" s="206"/>
      <c r="CS699" s="206"/>
      <c r="CT699" s="206"/>
      <c r="CU699" s="206"/>
      <c r="CV699" s="206"/>
      <c r="CW699" s="206"/>
      <c r="CX699" s="206"/>
      <c r="CY699" s="206"/>
      <c r="CZ699" s="206"/>
      <c r="DA699" s="206"/>
      <c r="DB699" s="206"/>
      <c r="DC699" s="206"/>
      <c r="DD699" s="206"/>
      <c r="DE699" s="206"/>
      <c r="DF699" s="206"/>
      <c r="DG699" s="206"/>
    </row>
    <row r="700" spans="1:111" s="28" customFormat="1" ht="15" customHeight="1" x14ac:dyDescent="0.25">
      <c r="A700" s="6"/>
      <c r="B700" s="50">
        <v>33</v>
      </c>
      <c r="C700" s="6">
        <v>691</v>
      </c>
      <c r="D700" s="2" t="s">
        <v>2500</v>
      </c>
      <c r="E700" s="2" t="s">
        <v>1016</v>
      </c>
      <c r="F700" s="2" t="s">
        <v>2501</v>
      </c>
      <c r="G700" s="2" t="s">
        <v>1145</v>
      </c>
      <c r="H700" s="2" t="s">
        <v>2502</v>
      </c>
      <c r="I700" s="87">
        <v>3407.6932000000002</v>
      </c>
      <c r="J700" s="101">
        <v>0</v>
      </c>
      <c r="K700" s="98">
        <v>0</v>
      </c>
      <c r="L700" s="99">
        <v>0</v>
      </c>
      <c r="M700" s="96">
        <f t="shared" si="2"/>
        <v>3407.6932000000002</v>
      </c>
      <c r="N700" s="12" t="s">
        <v>234</v>
      </c>
      <c r="O700" s="6" t="s">
        <v>26</v>
      </c>
      <c r="P700" s="6" t="s">
        <v>14</v>
      </c>
      <c r="Q700" s="195">
        <v>43845</v>
      </c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  <c r="AO700" s="206"/>
      <c r="AP700" s="206"/>
      <c r="AQ700" s="206"/>
      <c r="AR700" s="206"/>
      <c r="AS700" s="206"/>
      <c r="AT700" s="206"/>
      <c r="AU700" s="206"/>
      <c r="AV700" s="206"/>
      <c r="AW700" s="206"/>
      <c r="AX700" s="206"/>
      <c r="AY700" s="206"/>
      <c r="AZ700" s="206"/>
      <c r="BA700" s="206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  <c r="BZ700" s="206"/>
      <c r="CA700" s="206"/>
      <c r="CB700" s="206"/>
      <c r="CC700" s="206"/>
      <c r="CD700" s="206"/>
      <c r="CE700" s="206"/>
      <c r="CF700" s="206"/>
      <c r="CG700" s="206"/>
      <c r="CH700" s="206"/>
      <c r="CI700" s="206"/>
      <c r="CJ700" s="206"/>
      <c r="CK700" s="206"/>
      <c r="CL700" s="206"/>
      <c r="CM700" s="206"/>
      <c r="CN700" s="206"/>
      <c r="CO700" s="206"/>
      <c r="CP700" s="206"/>
      <c r="CQ700" s="206"/>
      <c r="CR700" s="206"/>
      <c r="CS700" s="206"/>
      <c r="CT700" s="206"/>
      <c r="CU700" s="206"/>
      <c r="CV700" s="206"/>
      <c r="CW700" s="206"/>
      <c r="CX700" s="206"/>
      <c r="CY700" s="206"/>
      <c r="CZ700" s="206"/>
      <c r="DA700" s="206"/>
      <c r="DB700" s="206"/>
      <c r="DC700" s="206"/>
      <c r="DD700" s="206"/>
      <c r="DE700" s="206"/>
      <c r="DF700" s="206"/>
      <c r="DG700" s="206"/>
    </row>
    <row r="701" spans="1:111" s="28" customFormat="1" ht="15" customHeight="1" x14ac:dyDescent="0.25">
      <c r="A701" s="2"/>
      <c r="B701" s="111">
        <v>33</v>
      </c>
      <c r="C701" s="6">
        <v>692</v>
      </c>
      <c r="D701" s="2" t="s">
        <v>2503</v>
      </c>
      <c r="E701" s="2" t="s">
        <v>1055</v>
      </c>
      <c r="F701" s="2" t="s">
        <v>2504</v>
      </c>
      <c r="G701" s="2" t="s">
        <v>2505</v>
      </c>
      <c r="H701" s="2" t="s">
        <v>2506</v>
      </c>
      <c r="I701" s="87">
        <v>2943.8018000000002</v>
      </c>
      <c r="J701" s="101">
        <v>0</v>
      </c>
      <c r="K701" s="98">
        <v>0</v>
      </c>
      <c r="L701" s="99">
        <v>0</v>
      </c>
      <c r="M701" s="96">
        <f t="shared" si="2"/>
        <v>2943.8018000000002</v>
      </c>
      <c r="N701" s="12" t="s">
        <v>234</v>
      </c>
      <c r="O701" s="6" t="s">
        <v>26</v>
      </c>
      <c r="P701" s="6" t="s">
        <v>14</v>
      </c>
      <c r="Q701" s="195">
        <v>44592</v>
      </c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06"/>
      <c r="AT701" s="206"/>
      <c r="AU701" s="206"/>
      <c r="AV701" s="206"/>
      <c r="AW701" s="206"/>
      <c r="AX701" s="206"/>
      <c r="AY701" s="206"/>
      <c r="AZ701" s="206"/>
      <c r="BA701" s="206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  <c r="BZ701" s="206"/>
      <c r="CA701" s="206"/>
      <c r="CB701" s="206"/>
      <c r="CC701" s="206"/>
      <c r="CD701" s="206"/>
      <c r="CE701" s="206"/>
      <c r="CF701" s="206"/>
      <c r="CG701" s="206"/>
      <c r="CH701" s="206"/>
      <c r="CI701" s="206"/>
      <c r="CJ701" s="206"/>
      <c r="CK701" s="206"/>
      <c r="CL701" s="206"/>
      <c r="CM701" s="206"/>
      <c r="CN701" s="206"/>
      <c r="CO701" s="206"/>
      <c r="CP701" s="206"/>
      <c r="CQ701" s="206"/>
      <c r="CR701" s="206"/>
      <c r="CS701" s="206"/>
      <c r="CT701" s="206"/>
      <c r="CU701" s="206"/>
      <c r="CV701" s="206"/>
      <c r="CW701" s="206"/>
      <c r="CX701" s="206"/>
      <c r="CY701" s="206"/>
      <c r="CZ701" s="206"/>
      <c r="DA701" s="206"/>
      <c r="DB701" s="206"/>
      <c r="DC701" s="206"/>
      <c r="DD701" s="206"/>
      <c r="DE701" s="206"/>
      <c r="DF701" s="206"/>
      <c r="DG701" s="206"/>
    </row>
    <row r="702" spans="1:111" s="23" customFormat="1" ht="15" customHeight="1" x14ac:dyDescent="0.25">
      <c r="A702" s="2"/>
      <c r="B702" s="11">
        <v>33</v>
      </c>
      <c r="C702" s="6">
        <v>693</v>
      </c>
      <c r="D702" s="2" t="s">
        <v>2507</v>
      </c>
      <c r="E702" s="2" t="s">
        <v>902</v>
      </c>
      <c r="F702" s="2" t="s">
        <v>904</v>
      </c>
      <c r="G702" s="2" t="s">
        <v>2508</v>
      </c>
      <c r="H702" s="2" t="s">
        <v>2509</v>
      </c>
      <c r="I702" s="87">
        <v>4120</v>
      </c>
      <c r="J702" s="101">
        <v>0</v>
      </c>
      <c r="K702" s="98">
        <v>0</v>
      </c>
      <c r="L702" s="99">
        <v>0</v>
      </c>
      <c r="M702" s="96">
        <f t="shared" si="2"/>
        <v>4120</v>
      </c>
      <c r="N702" s="2" t="s">
        <v>234</v>
      </c>
      <c r="O702" s="6" t="s">
        <v>13</v>
      </c>
      <c r="P702" s="2" t="s">
        <v>14</v>
      </c>
      <c r="Q702" s="193">
        <v>42370</v>
      </c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06"/>
      <c r="AT702" s="206"/>
      <c r="AU702" s="206"/>
      <c r="AV702" s="206"/>
      <c r="AW702" s="206"/>
      <c r="AX702" s="206"/>
      <c r="AY702" s="206"/>
      <c r="AZ702" s="206"/>
      <c r="BA702" s="206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  <c r="BZ702" s="206"/>
      <c r="CA702" s="206"/>
      <c r="CB702" s="206"/>
      <c r="CC702" s="206"/>
      <c r="CD702" s="206"/>
      <c r="CE702" s="206"/>
      <c r="CF702" s="206"/>
      <c r="CG702" s="206"/>
      <c r="CH702" s="206"/>
      <c r="CI702" s="206"/>
      <c r="CJ702" s="206"/>
      <c r="CK702" s="206"/>
      <c r="CL702" s="206"/>
      <c r="CM702" s="206"/>
      <c r="CN702" s="206"/>
      <c r="CO702" s="206"/>
      <c r="CP702" s="206"/>
      <c r="CQ702" s="206"/>
      <c r="CR702" s="206"/>
      <c r="CS702" s="206"/>
      <c r="CT702" s="206"/>
      <c r="CU702" s="206"/>
      <c r="CV702" s="206"/>
      <c r="CW702" s="206"/>
      <c r="CX702" s="206"/>
      <c r="CY702" s="206"/>
      <c r="CZ702" s="206"/>
      <c r="DA702" s="206"/>
      <c r="DB702" s="206"/>
      <c r="DC702" s="206"/>
      <c r="DD702" s="206"/>
      <c r="DE702" s="206"/>
      <c r="DF702" s="206"/>
      <c r="DG702" s="206"/>
    </row>
    <row r="703" spans="1:111" s="23" customFormat="1" ht="15" customHeight="1" x14ac:dyDescent="0.25">
      <c r="A703" s="6"/>
      <c r="B703" s="48">
        <v>33</v>
      </c>
      <c r="C703" s="6">
        <v>694</v>
      </c>
      <c r="D703" s="6" t="s">
        <v>2510</v>
      </c>
      <c r="E703" s="6" t="s">
        <v>914</v>
      </c>
      <c r="F703" s="6" t="s">
        <v>1940</v>
      </c>
      <c r="G703" s="6" t="s">
        <v>2511</v>
      </c>
      <c r="H703" s="6" t="s">
        <v>2512</v>
      </c>
      <c r="I703" s="87">
        <v>2943.8018000000002</v>
      </c>
      <c r="J703" s="101">
        <v>0</v>
      </c>
      <c r="K703" s="98">
        <v>0</v>
      </c>
      <c r="L703" s="99">
        <v>0</v>
      </c>
      <c r="M703" s="96">
        <f t="shared" si="2"/>
        <v>2943.8018000000002</v>
      </c>
      <c r="N703" s="2" t="s">
        <v>868</v>
      </c>
      <c r="O703" s="6" t="s">
        <v>2513</v>
      </c>
      <c r="P703" s="2" t="s">
        <v>14</v>
      </c>
      <c r="Q703" s="193">
        <v>44682</v>
      </c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06"/>
      <c r="AT703" s="206"/>
      <c r="AU703" s="206"/>
      <c r="AV703" s="206"/>
      <c r="AW703" s="206"/>
      <c r="AX703" s="206"/>
      <c r="AY703" s="206"/>
      <c r="AZ703" s="206"/>
      <c r="BA703" s="206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  <c r="BZ703" s="206"/>
      <c r="CA703" s="206"/>
      <c r="CB703" s="206"/>
      <c r="CC703" s="206"/>
      <c r="CD703" s="206"/>
      <c r="CE703" s="206"/>
      <c r="CF703" s="206"/>
      <c r="CG703" s="206"/>
      <c r="CH703" s="206"/>
      <c r="CI703" s="206"/>
      <c r="CJ703" s="206"/>
      <c r="CK703" s="206"/>
      <c r="CL703" s="206"/>
      <c r="CM703" s="206"/>
      <c r="CN703" s="206"/>
      <c r="CO703" s="206"/>
      <c r="CP703" s="206"/>
      <c r="CQ703" s="206"/>
      <c r="CR703" s="206"/>
      <c r="CS703" s="206"/>
      <c r="CT703" s="206"/>
      <c r="CU703" s="206"/>
      <c r="CV703" s="206"/>
      <c r="CW703" s="206"/>
      <c r="CX703" s="206"/>
      <c r="CY703" s="206"/>
      <c r="CZ703" s="206"/>
      <c r="DA703" s="206"/>
      <c r="DB703" s="206"/>
      <c r="DC703" s="206"/>
      <c r="DD703" s="206"/>
      <c r="DE703" s="206"/>
      <c r="DF703" s="206"/>
      <c r="DG703" s="206"/>
    </row>
    <row r="704" spans="1:111" s="23" customFormat="1" ht="15" customHeight="1" x14ac:dyDescent="0.25">
      <c r="A704" s="6"/>
      <c r="B704" s="48">
        <v>33</v>
      </c>
      <c r="C704" s="6">
        <v>695</v>
      </c>
      <c r="D704" s="6" t="s">
        <v>2514</v>
      </c>
      <c r="E704" s="6" t="s">
        <v>2515</v>
      </c>
      <c r="F704" s="6" t="s">
        <v>922</v>
      </c>
      <c r="G704" s="6" t="s">
        <v>2516</v>
      </c>
      <c r="H704" s="6" t="s">
        <v>2517</v>
      </c>
      <c r="I704" s="87">
        <v>3502</v>
      </c>
      <c r="J704" s="101">
        <v>0</v>
      </c>
      <c r="K704" s="98">
        <v>0</v>
      </c>
      <c r="L704" s="99">
        <v>0</v>
      </c>
      <c r="M704" s="96">
        <f t="shared" si="2"/>
        <v>3502</v>
      </c>
      <c r="N704" s="2" t="s">
        <v>868</v>
      </c>
      <c r="O704" s="6" t="s">
        <v>612</v>
      </c>
      <c r="P704" s="2" t="s">
        <v>14</v>
      </c>
      <c r="Q704" s="193">
        <v>44743</v>
      </c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06"/>
      <c r="AT704" s="206"/>
      <c r="AU704" s="206"/>
      <c r="AV704" s="206"/>
      <c r="AW704" s="206"/>
      <c r="AX704" s="206"/>
      <c r="AY704" s="206"/>
      <c r="AZ704" s="206"/>
      <c r="BA704" s="206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  <c r="BZ704" s="206"/>
      <c r="CA704" s="206"/>
      <c r="CB704" s="206"/>
      <c r="CC704" s="206"/>
      <c r="CD704" s="206"/>
      <c r="CE704" s="206"/>
      <c r="CF704" s="206"/>
      <c r="CG704" s="206"/>
      <c r="CH704" s="206"/>
      <c r="CI704" s="206"/>
      <c r="CJ704" s="206"/>
      <c r="CK704" s="206"/>
      <c r="CL704" s="206"/>
      <c r="CM704" s="206"/>
      <c r="CN704" s="206"/>
      <c r="CO704" s="206"/>
      <c r="CP704" s="206"/>
      <c r="CQ704" s="206"/>
      <c r="CR704" s="206"/>
      <c r="CS704" s="206"/>
      <c r="CT704" s="206"/>
      <c r="CU704" s="206"/>
      <c r="CV704" s="206"/>
      <c r="CW704" s="206"/>
      <c r="CX704" s="206"/>
      <c r="CY704" s="206"/>
      <c r="CZ704" s="206"/>
      <c r="DA704" s="206"/>
      <c r="DB704" s="206"/>
      <c r="DC704" s="206"/>
      <c r="DD704" s="206"/>
      <c r="DE704" s="206"/>
      <c r="DF704" s="206"/>
      <c r="DG704" s="206"/>
    </row>
    <row r="705" spans="1:111" s="23" customFormat="1" ht="15" customHeight="1" x14ac:dyDescent="0.25">
      <c r="A705" s="6"/>
      <c r="B705" s="48">
        <v>33</v>
      </c>
      <c r="C705" s="6">
        <v>696</v>
      </c>
      <c r="D705" s="6" t="s">
        <v>2518</v>
      </c>
      <c r="E705" s="6" t="s">
        <v>914</v>
      </c>
      <c r="F705" s="6" t="s">
        <v>914</v>
      </c>
      <c r="G705" s="6" t="s">
        <v>1172</v>
      </c>
      <c r="H705" s="6" t="s">
        <v>2519</v>
      </c>
      <c r="I705" s="87">
        <v>2943.8018000000002</v>
      </c>
      <c r="J705" s="101">
        <v>0</v>
      </c>
      <c r="K705" s="98">
        <v>0</v>
      </c>
      <c r="L705" s="99">
        <v>0</v>
      </c>
      <c r="M705" s="96">
        <f t="shared" si="2"/>
        <v>2943.8018000000002</v>
      </c>
      <c r="N705" s="12" t="s">
        <v>234</v>
      </c>
      <c r="O705" s="6" t="s">
        <v>26</v>
      </c>
      <c r="P705" s="2" t="s">
        <v>14</v>
      </c>
      <c r="Q705" s="193">
        <v>44851</v>
      </c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6"/>
      <c r="AT705" s="206"/>
      <c r="AU705" s="206"/>
      <c r="AV705" s="206"/>
      <c r="AW705" s="206"/>
      <c r="AX705" s="206"/>
      <c r="AY705" s="206"/>
      <c r="AZ705" s="206"/>
      <c r="BA705" s="206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  <c r="BZ705" s="206"/>
      <c r="CA705" s="206"/>
      <c r="CB705" s="206"/>
      <c r="CC705" s="206"/>
      <c r="CD705" s="206"/>
      <c r="CE705" s="206"/>
      <c r="CF705" s="206"/>
      <c r="CG705" s="206"/>
      <c r="CH705" s="206"/>
      <c r="CI705" s="206"/>
      <c r="CJ705" s="206"/>
      <c r="CK705" s="206"/>
      <c r="CL705" s="206"/>
      <c r="CM705" s="206"/>
      <c r="CN705" s="206"/>
      <c r="CO705" s="206"/>
      <c r="CP705" s="206"/>
      <c r="CQ705" s="206"/>
      <c r="CR705" s="206"/>
      <c r="CS705" s="206"/>
      <c r="CT705" s="206"/>
      <c r="CU705" s="206"/>
      <c r="CV705" s="206"/>
      <c r="CW705" s="206"/>
      <c r="CX705" s="206"/>
      <c r="CY705" s="206"/>
      <c r="CZ705" s="206"/>
      <c r="DA705" s="206"/>
      <c r="DB705" s="206"/>
      <c r="DC705" s="206"/>
      <c r="DD705" s="206"/>
      <c r="DE705" s="206"/>
      <c r="DF705" s="206"/>
      <c r="DG705" s="206"/>
    </row>
    <row r="706" spans="1:111" s="23" customFormat="1" ht="15" customHeight="1" x14ac:dyDescent="0.25">
      <c r="A706" s="6"/>
      <c r="B706" s="48">
        <v>33</v>
      </c>
      <c r="C706" s="6">
        <v>697</v>
      </c>
      <c r="D706" s="6" t="s">
        <v>2974</v>
      </c>
      <c r="E706" s="6" t="s">
        <v>1445</v>
      </c>
      <c r="F706" s="6" t="s">
        <v>2975</v>
      </c>
      <c r="G706" s="6" t="s">
        <v>2948</v>
      </c>
      <c r="H706" s="6" t="s">
        <v>2976</v>
      </c>
      <c r="I706" s="87">
        <v>6000</v>
      </c>
      <c r="J706" s="101">
        <v>0</v>
      </c>
      <c r="K706" s="98">
        <v>0</v>
      </c>
      <c r="L706" s="99">
        <v>0</v>
      </c>
      <c r="M706" s="96">
        <f t="shared" si="2"/>
        <v>6000</v>
      </c>
      <c r="N706" s="12" t="s">
        <v>234</v>
      </c>
      <c r="O706" s="6" t="s">
        <v>2977</v>
      </c>
      <c r="P706" s="2" t="s">
        <v>14</v>
      </c>
      <c r="Q706" s="193">
        <v>44941</v>
      </c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6"/>
      <c r="AT706" s="206"/>
      <c r="AU706" s="206"/>
      <c r="AV706" s="206"/>
      <c r="AW706" s="206"/>
      <c r="AX706" s="206"/>
      <c r="AY706" s="206"/>
      <c r="AZ706" s="206"/>
      <c r="BA706" s="206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  <c r="BZ706" s="206"/>
      <c r="CA706" s="206"/>
      <c r="CB706" s="206"/>
      <c r="CC706" s="206"/>
      <c r="CD706" s="206"/>
      <c r="CE706" s="206"/>
      <c r="CF706" s="206"/>
      <c r="CG706" s="206"/>
      <c r="CH706" s="206"/>
      <c r="CI706" s="206"/>
      <c r="CJ706" s="206"/>
      <c r="CK706" s="206"/>
      <c r="CL706" s="206"/>
      <c r="CM706" s="206"/>
      <c r="CN706" s="206"/>
      <c r="CO706" s="206"/>
      <c r="CP706" s="206"/>
      <c r="CQ706" s="206"/>
      <c r="CR706" s="206"/>
      <c r="CS706" s="206"/>
      <c r="CT706" s="206"/>
      <c r="CU706" s="206"/>
      <c r="CV706" s="206"/>
      <c r="CW706" s="206"/>
      <c r="CX706" s="206"/>
      <c r="CY706" s="206"/>
      <c r="CZ706" s="206"/>
      <c r="DA706" s="206"/>
      <c r="DB706" s="206"/>
      <c r="DC706" s="206"/>
      <c r="DD706" s="206"/>
      <c r="DE706" s="206"/>
      <c r="DF706" s="206"/>
      <c r="DG706" s="206"/>
    </row>
    <row r="707" spans="1:111" s="23" customFormat="1" ht="15" customHeight="1" x14ac:dyDescent="0.25">
      <c r="A707" s="5" t="s">
        <v>1742</v>
      </c>
      <c r="B707" s="150">
        <v>34</v>
      </c>
      <c r="C707" s="6">
        <v>698</v>
      </c>
      <c r="D707" s="151" t="s">
        <v>2520</v>
      </c>
      <c r="E707" s="151" t="s">
        <v>928</v>
      </c>
      <c r="F707" s="151" t="s">
        <v>993</v>
      </c>
      <c r="G707" s="151" t="s">
        <v>1417</v>
      </c>
      <c r="H707" s="151" t="s">
        <v>2521</v>
      </c>
      <c r="I707" s="87">
        <v>2947.8496999999998</v>
      </c>
      <c r="J707" s="101">
        <v>0</v>
      </c>
      <c r="K707" s="98"/>
      <c r="L707" s="99" t="s">
        <v>3011</v>
      </c>
      <c r="M707" s="96">
        <f t="shared" si="2"/>
        <v>2947.8496999999998</v>
      </c>
      <c r="N707" s="6" t="s">
        <v>1465</v>
      </c>
      <c r="O707" s="6" t="s">
        <v>13</v>
      </c>
      <c r="P707" s="6" t="s">
        <v>14</v>
      </c>
      <c r="Q707" s="188">
        <v>41779</v>
      </c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6"/>
      <c r="AT707" s="206"/>
      <c r="AU707" s="206"/>
      <c r="AV707" s="206"/>
      <c r="AW707" s="206"/>
      <c r="AX707" s="206"/>
      <c r="AY707" s="206"/>
      <c r="AZ707" s="206"/>
      <c r="BA707" s="206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  <c r="BZ707" s="206"/>
      <c r="CA707" s="206"/>
      <c r="CB707" s="206"/>
      <c r="CC707" s="206"/>
      <c r="CD707" s="206"/>
      <c r="CE707" s="206"/>
      <c r="CF707" s="206"/>
      <c r="CG707" s="206"/>
      <c r="CH707" s="206"/>
      <c r="CI707" s="206"/>
      <c r="CJ707" s="206"/>
      <c r="CK707" s="206"/>
      <c r="CL707" s="206"/>
      <c r="CM707" s="206"/>
      <c r="CN707" s="206"/>
      <c r="CO707" s="206"/>
      <c r="CP707" s="206"/>
      <c r="CQ707" s="206"/>
      <c r="CR707" s="206"/>
      <c r="CS707" s="206"/>
      <c r="CT707" s="206"/>
      <c r="CU707" s="206"/>
      <c r="CV707" s="206"/>
      <c r="CW707" s="206"/>
      <c r="CX707" s="206"/>
      <c r="CY707" s="206"/>
      <c r="CZ707" s="206"/>
      <c r="DA707" s="206"/>
      <c r="DB707" s="206"/>
      <c r="DC707" s="206"/>
      <c r="DD707" s="206"/>
      <c r="DE707" s="206"/>
      <c r="DF707" s="206"/>
      <c r="DG707" s="206"/>
    </row>
    <row r="708" spans="1:111" s="23" customFormat="1" ht="15" customHeight="1" x14ac:dyDescent="0.25">
      <c r="A708" s="5" t="s">
        <v>1742</v>
      </c>
      <c r="B708" s="51">
        <v>34</v>
      </c>
      <c r="C708" s="6">
        <v>699</v>
      </c>
      <c r="D708" s="5" t="s">
        <v>2522</v>
      </c>
      <c r="E708" s="5" t="s">
        <v>913</v>
      </c>
      <c r="F708" s="5" t="s">
        <v>1381</v>
      </c>
      <c r="G708" s="5" t="s">
        <v>1320</v>
      </c>
      <c r="H708" s="5" t="s">
        <v>2523</v>
      </c>
      <c r="I708" s="87">
        <v>3399.5767999999998</v>
      </c>
      <c r="J708" s="101">
        <v>0</v>
      </c>
      <c r="K708" s="98">
        <v>0</v>
      </c>
      <c r="L708" s="99" t="s">
        <v>2524</v>
      </c>
      <c r="M708" s="96">
        <f t="shared" si="2"/>
        <v>3399.5767999999998</v>
      </c>
      <c r="N708" s="6" t="s">
        <v>1465</v>
      </c>
      <c r="O708" s="6" t="s">
        <v>612</v>
      </c>
      <c r="P708" s="6" t="s">
        <v>14</v>
      </c>
      <c r="Q708" s="188">
        <v>42293</v>
      </c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  <c r="AX708" s="206"/>
      <c r="AY708" s="206"/>
      <c r="AZ708" s="206"/>
      <c r="BA708" s="206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  <c r="BZ708" s="206"/>
      <c r="CA708" s="206"/>
      <c r="CB708" s="206"/>
      <c r="CC708" s="206"/>
      <c r="CD708" s="206"/>
      <c r="CE708" s="206"/>
      <c r="CF708" s="206"/>
      <c r="CG708" s="206"/>
      <c r="CH708" s="206"/>
      <c r="CI708" s="206"/>
      <c r="CJ708" s="206"/>
      <c r="CK708" s="206"/>
      <c r="CL708" s="206"/>
      <c r="CM708" s="206"/>
      <c r="CN708" s="206"/>
      <c r="CO708" s="206"/>
      <c r="CP708" s="206"/>
      <c r="CQ708" s="206"/>
      <c r="CR708" s="206"/>
      <c r="CS708" s="206"/>
      <c r="CT708" s="206"/>
      <c r="CU708" s="206"/>
      <c r="CV708" s="206"/>
      <c r="CW708" s="206"/>
      <c r="CX708" s="206"/>
      <c r="CY708" s="206"/>
      <c r="CZ708" s="206"/>
      <c r="DA708" s="206"/>
      <c r="DB708" s="206"/>
      <c r="DC708" s="206"/>
      <c r="DD708" s="206"/>
      <c r="DE708" s="206"/>
      <c r="DF708" s="206"/>
      <c r="DG708" s="206"/>
    </row>
    <row r="709" spans="1:111" s="23" customFormat="1" ht="15" customHeight="1" x14ac:dyDescent="0.25">
      <c r="A709" s="6"/>
      <c r="B709" s="50">
        <v>34</v>
      </c>
      <c r="C709" s="6">
        <v>700</v>
      </c>
      <c r="D709" s="2" t="s">
        <v>2525</v>
      </c>
      <c r="E709" s="6" t="s">
        <v>967</v>
      </c>
      <c r="F709" s="6" t="s">
        <v>903</v>
      </c>
      <c r="G709" s="6" t="s">
        <v>2526</v>
      </c>
      <c r="H709" s="6" t="s">
        <v>2527</v>
      </c>
      <c r="I709" s="87">
        <v>3365.4014000000002</v>
      </c>
      <c r="J709" s="101">
        <v>0</v>
      </c>
      <c r="K709" s="98">
        <v>0</v>
      </c>
      <c r="L709" s="99">
        <v>0</v>
      </c>
      <c r="M709" s="96">
        <f t="shared" si="2"/>
        <v>3365.4014000000002</v>
      </c>
      <c r="N709" s="6" t="s">
        <v>1465</v>
      </c>
      <c r="O709" s="4" t="s">
        <v>663</v>
      </c>
      <c r="P709" s="2" t="s">
        <v>14</v>
      </c>
      <c r="Q709" s="196">
        <v>42856</v>
      </c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6"/>
      <c r="AT709" s="206"/>
      <c r="AU709" s="206"/>
      <c r="AV709" s="206"/>
      <c r="AW709" s="206"/>
      <c r="AX709" s="206"/>
      <c r="AY709" s="206"/>
      <c r="AZ709" s="206"/>
      <c r="BA709" s="206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  <c r="BZ709" s="206"/>
      <c r="CA709" s="206"/>
      <c r="CB709" s="206"/>
      <c r="CC709" s="206"/>
      <c r="CD709" s="206"/>
      <c r="CE709" s="206"/>
      <c r="CF709" s="206"/>
      <c r="CG709" s="206"/>
      <c r="CH709" s="206"/>
      <c r="CI709" s="206"/>
      <c r="CJ709" s="206"/>
      <c r="CK709" s="206"/>
      <c r="CL709" s="206"/>
      <c r="CM709" s="206"/>
      <c r="CN709" s="206"/>
      <c r="CO709" s="206"/>
      <c r="CP709" s="206"/>
      <c r="CQ709" s="206"/>
      <c r="CR709" s="206"/>
      <c r="CS709" s="206"/>
      <c r="CT709" s="206"/>
      <c r="CU709" s="206"/>
      <c r="CV709" s="206"/>
      <c r="CW709" s="206"/>
      <c r="CX709" s="206"/>
      <c r="CY709" s="206"/>
      <c r="CZ709" s="206"/>
      <c r="DA709" s="206"/>
      <c r="DB709" s="206"/>
      <c r="DC709" s="206"/>
      <c r="DD709" s="206"/>
      <c r="DE709" s="206"/>
      <c r="DF709" s="206"/>
      <c r="DG709" s="206"/>
    </row>
    <row r="710" spans="1:111" s="21" customFormat="1" ht="15" customHeight="1" x14ac:dyDescent="0.25">
      <c r="A710" s="6"/>
      <c r="B710" s="48">
        <v>34</v>
      </c>
      <c r="C710" s="6">
        <v>701</v>
      </c>
      <c r="D710" s="6" t="s">
        <v>2528</v>
      </c>
      <c r="E710" s="6" t="s">
        <v>1524</v>
      </c>
      <c r="F710" s="6" t="s">
        <v>2042</v>
      </c>
      <c r="G710" s="6" t="s">
        <v>2529</v>
      </c>
      <c r="H710" s="6" t="s">
        <v>2530</v>
      </c>
      <c r="I710" s="87">
        <v>2832.5</v>
      </c>
      <c r="J710" s="101">
        <v>0</v>
      </c>
      <c r="K710" s="98">
        <v>0</v>
      </c>
      <c r="L710" s="99">
        <v>0</v>
      </c>
      <c r="M710" s="96">
        <f t="shared" si="2"/>
        <v>2832.5</v>
      </c>
      <c r="N710" s="6" t="s">
        <v>1465</v>
      </c>
      <c r="O710" s="6" t="s">
        <v>2531</v>
      </c>
      <c r="P710" s="6" t="s">
        <v>14</v>
      </c>
      <c r="Q710" s="188">
        <v>43847</v>
      </c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206"/>
      <c r="AX710" s="206"/>
      <c r="AY710" s="206"/>
      <c r="AZ710" s="206"/>
      <c r="BA710" s="206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  <c r="BZ710" s="206"/>
      <c r="CA710" s="206"/>
      <c r="CB710" s="206"/>
      <c r="CC710" s="206"/>
      <c r="CD710" s="206"/>
      <c r="CE710" s="206"/>
      <c r="CF710" s="206"/>
      <c r="CG710" s="206"/>
      <c r="CH710" s="206"/>
      <c r="CI710" s="206"/>
      <c r="CJ710" s="206"/>
      <c r="CK710" s="206"/>
      <c r="CL710" s="206"/>
      <c r="CM710" s="206"/>
      <c r="CN710" s="206"/>
      <c r="CO710" s="206"/>
      <c r="CP710" s="206"/>
      <c r="CQ710" s="206"/>
      <c r="CR710" s="206"/>
      <c r="CS710" s="206"/>
      <c r="CT710" s="206"/>
      <c r="CU710" s="206"/>
      <c r="CV710" s="206"/>
      <c r="CW710" s="206"/>
      <c r="CX710" s="206"/>
      <c r="CY710" s="206"/>
      <c r="CZ710" s="206"/>
      <c r="DA710" s="206"/>
      <c r="DB710" s="206"/>
      <c r="DC710" s="206"/>
      <c r="DD710" s="206"/>
      <c r="DE710" s="206"/>
      <c r="DF710" s="206"/>
      <c r="DG710" s="206"/>
    </row>
    <row r="711" spans="1:111" s="21" customFormat="1" ht="15" customHeight="1" x14ac:dyDescent="0.25">
      <c r="A711" s="6"/>
      <c r="B711" s="48">
        <v>34</v>
      </c>
      <c r="C711" s="6">
        <v>702</v>
      </c>
      <c r="D711" s="2" t="s">
        <v>2532</v>
      </c>
      <c r="E711" s="2" t="s">
        <v>2041</v>
      </c>
      <c r="F711" s="2" t="s">
        <v>1533</v>
      </c>
      <c r="G711" s="2" t="s">
        <v>1339</v>
      </c>
      <c r="H711" s="2" t="s">
        <v>2533</v>
      </c>
      <c r="I711" s="87">
        <v>2832.5</v>
      </c>
      <c r="J711" s="101">
        <v>0</v>
      </c>
      <c r="K711" s="98">
        <v>0</v>
      </c>
      <c r="L711" s="99">
        <v>0</v>
      </c>
      <c r="M711" s="96">
        <f t="shared" si="2"/>
        <v>2832.5</v>
      </c>
      <c r="N711" s="6" t="s">
        <v>1465</v>
      </c>
      <c r="O711" s="6" t="s">
        <v>2534</v>
      </c>
      <c r="P711" s="6" t="s">
        <v>14</v>
      </c>
      <c r="Q711" s="188">
        <v>43857</v>
      </c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  <c r="AP711" s="206"/>
      <c r="AQ711" s="206"/>
      <c r="AR711" s="206"/>
      <c r="AS711" s="206"/>
      <c r="AT711" s="206"/>
      <c r="AU711" s="206"/>
      <c r="AV711" s="206"/>
      <c r="AW711" s="206"/>
      <c r="AX711" s="206"/>
      <c r="AY711" s="206"/>
      <c r="AZ711" s="206"/>
      <c r="BA711" s="206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  <c r="BZ711" s="206"/>
      <c r="CA711" s="206"/>
      <c r="CB711" s="206"/>
      <c r="CC711" s="206"/>
      <c r="CD711" s="206"/>
      <c r="CE711" s="206"/>
      <c r="CF711" s="206"/>
      <c r="CG711" s="206"/>
      <c r="CH711" s="206"/>
      <c r="CI711" s="206"/>
      <c r="CJ711" s="206"/>
      <c r="CK711" s="206"/>
      <c r="CL711" s="206"/>
      <c r="CM711" s="206"/>
      <c r="CN711" s="206"/>
      <c r="CO711" s="206"/>
      <c r="CP711" s="206"/>
      <c r="CQ711" s="206"/>
      <c r="CR711" s="206"/>
      <c r="CS711" s="206"/>
      <c r="CT711" s="206"/>
      <c r="CU711" s="206"/>
      <c r="CV711" s="206"/>
      <c r="CW711" s="206"/>
      <c r="CX711" s="206"/>
      <c r="CY711" s="206"/>
      <c r="CZ711" s="206"/>
      <c r="DA711" s="206"/>
      <c r="DB711" s="206"/>
      <c r="DC711" s="206"/>
      <c r="DD711" s="206"/>
      <c r="DE711" s="206"/>
      <c r="DF711" s="206"/>
      <c r="DG711" s="206"/>
    </row>
    <row r="712" spans="1:111" s="21" customFormat="1" ht="15" customHeight="1" x14ac:dyDescent="0.25">
      <c r="A712" s="2"/>
      <c r="B712" s="11">
        <v>34</v>
      </c>
      <c r="C712" s="6">
        <v>703</v>
      </c>
      <c r="D712" s="2" t="s">
        <v>2535</v>
      </c>
      <c r="E712" s="2" t="s">
        <v>2036</v>
      </c>
      <c r="F712" s="2" t="s">
        <v>2536</v>
      </c>
      <c r="G712" s="2" t="s">
        <v>2537</v>
      </c>
      <c r="H712" s="2" t="s">
        <v>2538</v>
      </c>
      <c r="I712" s="87">
        <v>4641.4375</v>
      </c>
      <c r="J712" s="101">
        <v>0</v>
      </c>
      <c r="K712" s="98">
        <v>0</v>
      </c>
      <c r="L712" s="99">
        <v>0</v>
      </c>
      <c r="M712" s="96">
        <f t="shared" si="2"/>
        <v>4641.4375</v>
      </c>
      <c r="N712" s="6" t="s">
        <v>1465</v>
      </c>
      <c r="O712" s="6" t="s">
        <v>612</v>
      </c>
      <c r="P712" s="6" t="s">
        <v>14</v>
      </c>
      <c r="Q712" s="188">
        <v>44470</v>
      </c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  <c r="AP712" s="206"/>
      <c r="AQ712" s="206"/>
      <c r="AR712" s="206"/>
      <c r="AS712" s="206"/>
      <c r="AT712" s="206"/>
      <c r="AU712" s="206"/>
      <c r="AV712" s="206"/>
      <c r="AW712" s="206"/>
      <c r="AX712" s="206"/>
      <c r="AY712" s="206"/>
      <c r="AZ712" s="206"/>
      <c r="BA712" s="206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  <c r="BZ712" s="206"/>
      <c r="CA712" s="206"/>
      <c r="CB712" s="206"/>
      <c r="CC712" s="206"/>
      <c r="CD712" s="206"/>
      <c r="CE712" s="206"/>
      <c r="CF712" s="206"/>
      <c r="CG712" s="206"/>
      <c r="CH712" s="206"/>
      <c r="CI712" s="206"/>
      <c r="CJ712" s="206"/>
      <c r="CK712" s="206"/>
      <c r="CL712" s="206"/>
      <c r="CM712" s="206"/>
      <c r="CN712" s="206"/>
      <c r="CO712" s="206"/>
      <c r="CP712" s="206"/>
      <c r="CQ712" s="206"/>
      <c r="CR712" s="206"/>
      <c r="CS712" s="206"/>
      <c r="CT712" s="206"/>
      <c r="CU712" s="206"/>
      <c r="CV712" s="206"/>
      <c r="CW712" s="206"/>
      <c r="CX712" s="206"/>
      <c r="CY712" s="206"/>
      <c r="CZ712" s="206"/>
      <c r="DA712" s="206"/>
      <c r="DB712" s="206"/>
      <c r="DC712" s="206"/>
      <c r="DD712" s="206"/>
      <c r="DE712" s="206"/>
      <c r="DF712" s="206"/>
      <c r="DG712" s="206"/>
    </row>
    <row r="713" spans="1:111" s="21" customFormat="1" ht="15" customHeight="1" x14ac:dyDescent="0.25">
      <c r="A713" s="2"/>
      <c r="B713" s="11">
        <v>34</v>
      </c>
      <c r="C713" s="6">
        <v>704</v>
      </c>
      <c r="D713" s="2" t="s">
        <v>2539</v>
      </c>
      <c r="E713" s="2" t="s">
        <v>1533</v>
      </c>
      <c r="F713" s="2" t="s">
        <v>2061</v>
      </c>
      <c r="G713" s="2" t="s">
        <v>2540</v>
      </c>
      <c r="H713" s="2" t="s">
        <v>2541</v>
      </c>
      <c r="I713" s="87">
        <v>3925.33</v>
      </c>
      <c r="J713" s="101">
        <v>0</v>
      </c>
      <c r="K713" s="98">
        <v>0</v>
      </c>
      <c r="L713" s="99">
        <v>0</v>
      </c>
      <c r="M713" s="96">
        <f t="shared" si="2"/>
        <v>3925.33</v>
      </c>
      <c r="N713" s="6" t="s">
        <v>1465</v>
      </c>
      <c r="O713" s="6" t="s">
        <v>1911</v>
      </c>
      <c r="P713" s="6" t="s">
        <v>14</v>
      </c>
      <c r="Q713" s="188">
        <v>44487</v>
      </c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  <c r="AP713" s="206"/>
      <c r="AQ713" s="206"/>
      <c r="AR713" s="206"/>
      <c r="AS713" s="206"/>
      <c r="AT713" s="206"/>
      <c r="AU713" s="206"/>
      <c r="AV713" s="206"/>
      <c r="AW713" s="206"/>
      <c r="AX713" s="206"/>
      <c r="AY713" s="206"/>
      <c r="AZ713" s="206"/>
      <c r="BA713" s="206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  <c r="BZ713" s="206"/>
      <c r="CA713" s="206"/>
      <c r="CB713" s="206"/>
      <c r="CC713" s="206"/>
      <c r="CD713" s="206"/>
      <c r="CE713" s="206"/>
      <c r="CF713" s="206"/>
      <c r="CG713" s="206"/>
      <c r="CH713" s="206"/>
      <c r="CI713" s="206"/>
      <c r="CJ713" s="206"/>
      <c r="CK713" s="206"/>
      <c r="CL713" s="206"/>
      <c r="CM713" s="206"/>
      <c r="CN713" s="206"/>
      <c r="CO713" s="206"/>
      <c r="CP713" s="206"/>
      <c r="CQ713" s="206"/>
      <c r="CR713" s="206"/>
      <c r="CS713" s="206"/>
      <c r="CT713" s="206"/>
      <c r="CU713" s="206"/>
      <c r="CV713" s="206"/>
      <c r="CW713" s="206"/>
      <c r="CX713" s="206"/>
      <c r="CY713" s="206"/>
      <c r="CZ713" s="206"/>
      <c r="DA713" s="206"/>
      <c r="DB713" s="206"/>
      <c r="DC713" s="206"/>
      <c r="DD713" s="206"/>
      <c r="DE713" s="206"/>
      <c r="DF713" s="206"/>
      <c r="DG713" s="206"/>
    </row>
    <row r="714" spans="1:111" s="21" customFormat="1" ht="15" customHeight="1" x14ac:dyDescent="0.25">
      <c r="A714" s="2"/>
      <c r="B714" s="11">
        <v>34</v>
      </c>
      <c r="C714" s="6">
        <v>705</v>
      </c>
      <c r="D714" s="2" t="s">
        <v>2542</v>
      </c>
      <c r="E714" s="2" t="s">
        <v>2543</v>
      </c>
      <c r="F714" s="2" t="s">
        <v>2338</v>
      </c>
      <c r="G714" s="2" t="s">
        <v>2544</v>
      </c>
      <c r="H714" s="2" t="s">
        <v>2545</v>
      </c>
      <c r="I714" s="87">
        <v>3925.33</v>
      </c>
      <c r="J714" s="101">
        <v>0</v>
      </c>
      <c r="K714" s="98">
        <v>0</v>
      </c>
      <c r="L714" s="99">
        <v>0</v>
      </c>
      <c r="M714" s="96">
        <f t="shared" ref="M714:M777" si="3">I714</f>
        <v>3925.33</v>
      </c>
      <c r="N714" s="6" t="s">
        <v>1465</v>
      </c>
      <c r="O714" s="6" t="s">
        <v>612</v>
      </c>
      <c r="P714" s="6" t="s">
        <v>14</v>
      </c>
      <c r="Q714" s="188">
        <v>44501</v>
      </c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  <c r="AP714" s="206"/>
      <c r="AQ714" s="206"/>
      <c r="AR714" s="206"/>
      <c r="AS714" s="206"/>
      <c r="AT714" s="206"/>
      <c r="AU714" s="206"/>
      <c r="AV714" s="206"/>
      <c r="AW714" s="206"/>
      <c r="AX714" s="206"/>
      <c r="AY714" s="206"/>
      <c r="AZ714" s="206"/>
      <c r="BA714" s="206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  <c r="BZ714" s="206"/>
      <c r="CA714" s="206"/>
      <c r="CB714" s="206"/>
      <c r="CC714" s="206"/>
      <c r="CD714" s="206"/>
      <c r="CE714" s="206"/>
      <c r="CF714" s="206"/>
      <c r="CG714" s="206"/>
      <c r="CH714" s="206"/>
      <c r="CI714" s="206"/>
      <c r="CJ714" s="206"/>
      <c r="CK714" s="206"/>
      <c r="CL714" s="206"/>
      <c r="CM714" s="206"/>
      <c r="CN714" s="206"/>
      <c r="CO714" s="206"/>
      <c r="CP714" s="206"/>
      <c r="CQ714" s="206"/>
      <c r="CR714" s="206"/>
      <c r="CS714" s="206"/>
      <c r="CT714" s="206"/>
      <c r="CU714" s="206"/>
      <c r="CV714" s="206"/>
      <c r="CW714" s="206"/>
      <c r="CX714" s="206"/>
      <c r="CY714" s="206"/>
      <c r="CZ714" s="206"/>
      <c r="DA714" s="206"/>
      <c r="DB714" s="206"/>
      <c r="DC714" s="206"/>
      <c r="DD714" s="206"/>
      <c r="DE714" s="206"/>
      <c r="DF714" s="206"/>
      <c r="DG714" s="206"/>
    </row>
    <row r="715" spans="1:111" s="21" customFormat="1" ht="15" customHeight="1" x14ac:dyDescent="0.25">
      <c r="A715" s="2"/>
      <c r="B715" s="11">
        <v>34</v>
      </c>
      <c r="C715" s="6">
        <v>706</v>
      </c>
      <c r="D715" s="2" t="s">
        <v>2546</v>
      </c>
      <c r="E715" s="2" t="s">
        <v>1007</v>
      </c>
      <c r="F715" s="2" t="s">
        <v>1008</v>
      </c>
      <c r="G715" s="2" t="s">
        <v>2547</v>
      </c>
      <c r="H715" s="2" t="s">
        <v>2548</v>
      </c>
      <c r="I715" s="87">
        <v>2832.5</v>
      </c>
      <c r="J715" s="101">
        <v>0</v>
      </c>
      <c r="K715" s="98">
        <v>0</v>
      </c>
      <c r="L715" s="99">
        <v>0</v>
      </c>
      <c r="M715" s="96">
        <f t="shared" si="3"/>
        <v>2832.5</v>
      </c>
      <c r="N715" s="6" t="s">
        <v>1465</v>
      </c>
      <c r="O715" s="6" t="s">
        <v>13</v>
      </c>
      <c r="P715" s="6" t="s">
        <v>14</v>
      </c>
      <c r="Q715" s="188">
        <v>44501</v>
      </c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  <c r="AO715" s="206"/>
      <c r="AP715" s="206"/>
      <c r="AQ715" s="206"/>
      <c r="AR715" s="206"/>
      <c r="AS715" s="206"/>
      <c r="AT715" s="206"/>
      <c r="AU715" s="206"/>
      <c r="AV715" s="206"/>
      <c r="AW715" s="206"/>
      <c r="AX715" s="206"/>
      <c r="AY715" s="206"/>
      <c r="AZ715" s="206"/>
      <c r="BA715" s="206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  <c r="BZ715" s="206"/>
      <c r="CA715" s="206"/>
      <c r="CB715" s="206"/>
      <c r="CC715" s="206"/>
      <c r="CD715" s="206"/>
      <c r="CE715" s="206"/>
      <c r="CF715" s="206"/>
      <c r="CG715" s="206"/>
      <c r="CH715" s="206"/>
      <c r="CI715" s="206"/>
      <c r="CJ715" s="206"/>
      <c r="CK715" s="206"/>
      <c r="CL715" s="206"/>
      <c r="CM715" s="206"/>
      <c r="CN715" s="206"/>
      <c r="CO715" s="206"/>
      <c r="CP715" s="206"/>
      <c r="CQ715" s="206"/>
      <c r="CR715" s="206"/>
      <c r="CS715" s="206"/>
      <c r="CT715" s="206"/>
      <c r="CU715" s="206"/>
      <c r="CV715" s="206"/>
      <c r="CW715" s="206"/>
      <c r="CX715" s="206"/>
      <c r="CY715" s="206"/>
      <c r="CZ715" s="206"/>
      <c r="DA715" s="206"/>
      <c r="DB715" s="206"/>
      <c r="DC715" s="206"/>
      <c r="DD715" s="206"/>
      <c r="DE715" s="206"/>
      <c r="DF715" s="206"/>
      <c r="DG715" s="206"/>
    </row>
    <row r="716" spans="1:111" s="21" customFormat="1" ht="15" customHeight="1" x14ac:dyDescent="0.25">
      <c r="A716" s="2"/>
      <c r="B716" s="11">
        <v>34</v>
      </c>
      <c r="C716" s="6">
        <v>707</v>
      </c>
      <c r="D716" s="2" t="s">
        <v>2549</v>
      </c>
      <c r="E716" s="2" t="s">
        <v>2550</v>
      </c>
      <c r="F716" s="2" t="s">
        <v>2551</v>
      </c>
      <c r="G716" s="2" t="s">
        <v>2552</v>
      </c>
      <c r="H716" s="2" t="s">
        <v>2553</v>
      </c>
      <c r="I716" s="87">
        <v>3352.4440000000004</v>
      </c>
      <c r="J716" s="101">
        <v>0</v>
      </c>
      <c r="K716" s="98">
        <v>0</v>
      </c>
      <c r="L716" s="99">
        <v>0</v>
      </c>
      <c r="M716" s="96">
        <f t="shared" si="3"/>
        <v>3352.4440000000004</v>
      </c>
      <c r="N716" s="6" t="s">
        <v>1465</v>
      </c>
      <c r="O716" s="6" t="s">
        <v>1911</v>
      </c>
      <c r="P716" s="6" t="s">
        <v>14</v>
      </c>
      <c r="Q716" s="188">
        <v>44531</v>
      </c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  <c r="AP716" s="206"/>
      <c r="AQ716" s="206"/>
      <c r="AR716" s="206"/>
      <c r="AS716" s="206"/>
      <c r="AT716" s="206"/>
      <c r="AU716" s="206"/>
      <c r="AV716" s="206"/>
      <c r="AW716" s="206"/>
      <c r="AX716" s="206"/>
      <c r="AY716" s="206"/>
      <c r="AZ716" s="206"/>
      <c r="BA716" s="206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  <c r="BZ716" s="206"/>
      <c r="CA716" s="206"/>
      <c r="CB716" s="206"/>
      <c r="CC716" s="206"/>
      <c r="CD716" s="206"/>
      <c r="CE716" s="206"/>
      <c r="CF716" s="206"/>
      <c r="CG716" s="206"/>
      <c r="CH716" s="206"/>
      <c r="CI716" s="206"/>
      <c r="CJ716" s="206"/>
      <c r="CK716" s="206"/>
      <c r="CL716" s="206"/>
      <c r="CM716" s="206"/>
      <c r="CN716" s="206"/>
      <c r="CO716" s="206"/>
      <c r="CP716" s="206"/>
      <c r="CQ716" s="206"/>
      <c r="CR716" s="206"/>
      <c r="CS716" s="206"/>
      <c r="CT716" s="206"/>
      <c r="CU716" s="206"/>
      <c r="CV716" s="206"/>
      <c r="CW716" s="206"/>
      <c r="CX716" s="206"/>
      <c r="CY716" s="206"/>
      <c r="CZ716" s="206"/>
      <c r="DA716" s="206"/>
      <c r="DB716" s="206"/>
      <c r="DC716" s="206"/>
      <c r="DD716" s="206"/>
      <c r="DE716" s="206"/>
      <c r="DF716" s="206"/>
      <c r="DG716" s="206"/>
    </row>
    <row r="717" spans="1:111" s="21" customFormat="1" ht="15" customHeight="1" x14ac:dyDescent="0.25">
      <c r="A717" s="6"/>
      <c r="B717" s="48">
        <v>34</v>
      </c>
      <c r="C717" s="6">
        <v>708</v>
      </c>
      <c r="D717" s="6" t="s">
        <v>2554</v>
      </c>
      <c r="E717" s="6" t="s">
        <v>902</v>
      </c>
      <c r="F717" s="6" t="s">
        <v>1029</v>
      </c>
      <c r="G717" s="6" t="s">
        <v>2555</v>
      </c>
      <c r="H717" s="6" t="s">
        <v>2556</v>
      </c>
      <c r="I717" s="87">
        <v>3843.5068000000001</v>
      </c>
      <c r="J717" s="101">
        <v>0</v>
      </c>
      <c r="K717" s="98">
        <v>0</v>
      </c>
      <c r="L717" s="99">
        <v>0</v>
      </c>
      <c r="M717" s="96">
        <f t="shared" si="3"/>
        <v>3843.5068000000001</v>
      </c>
      <c r="N717" s="6" t="s">
        <v>1465</v>
      </c>
      <c r="O717" s="4" t="s">
        <v>663</v>
      </c>
      <c r="P717" s="6" t="s">
        <v>14</v>
      </c>
      <c r="Q717" s="188">
        <v>44876</v>
      </c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  <c r="AK717" s="206"/>
      <c r="AL717" s="206"/>
      <c r="AM717" s="206"/>
      <c r="AN717" s="206"/>
      <c r="AO717" s="206"/>
      <c r="AP717" s="206"/>
      <c r="AQ717" s="206"/>
      <c r="AR717" s="206"/>
      <c r="AS717" s="206"/>
      <c r="AT717" s="206"/>
      <c r="AU717" s="206"/>
      <c r="AV717" s="206"/>
      <c r="AW717" s="206"/>
      <c r="AX717" s="206"/>
      <c r="AY717" s="206"/>
      <c r="AZ717" s="206"/>
      <c r="BA717" s="206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  <c r="BZ717" s="206"/>
      <c r="CA717" s="206"/>
      <c r="CB717" s="206"/>
      <c r="CC717" s="206"/>
      <c r="CD717" s="206"/>
      <c r="CE717" s="206"/>
      <c r="CF717" s="206"/>
      <c r="CG717" s="206"/>
      <c r="CH717" s="206"/>
      <c r="CI717" s="206"/>
      <c r="CJ717" s="206"/>
      <c r="CK717" s="206"/>
      <c r="CL717" s="206"/>
      <c r="CM717" s="206"/>
      <c r="CN717" s="206"/>
      <c r="CO717" s="206"/>
      <c r="CP717" s="206"/>
      <c r="CQ717" s="206"/>
      <c r="CR717" s="206"/>
      <c r="CS717" s="206"/>
      <c r="CT717" s="206"/>
      <c r="CU717" s="206"/>
      <c r="CV717" s="206"/>
      <c r="CW717" s="206"/>
      <c r="CX717" s="206"/>
      <c r="CY717" s="206"/>
      <c r="CZ717" s="206"/>
      <c r="DA717" s="206"/>
      <c r="DB717" s="206"/>
      <c r="DC717" s="206"/>
      <c r="DD717" s="206"/>
      <c r="DE717" s="206"/>
      <c r="DF717" s="206"/>
      <c r="DG717" s="206"/>
    </row>
    <row r="718" spans="1:111" s="21" customFormat="1" ht="15" customHeight="1" x14ac:dyDescent="0.25">
      <c r="A718" s="6"/>
      <c r="B718" s="48">
        <v>34</v>
      </c>
      <c r="C718" s="6">
        <v>709</v>
      </c>
      <c r="D718" s="6" t="s">
        <v>2973</v>
      </c>
      <c r="E718" s="6" t="s">
        <v>940</v>
      </c>
      <c r="F718" s="6" t="s">
        <v>944</v>
      </c>
      <c r="G718" s="6" t="s">
        <v>1243</v>
      </c>
      <c r="H718" s="6" t="s">
        <v>2978</v>
      </c>
      <c r="I718" s="87">
        <v>3648.84</v>
      </c>
      <c r="J718" s="101">
        <v>0</v>
      </c>
      <c r="K718" s="98">
        <v>0</v>
      </c>
      <c r="L718" s="99">
        <v>0</v>
      </c>
      <c r="M718" s="96">
        <f t="shared" si="3"/>
        <v>3648.84</v>
      </c>
      <c r="N718" s="6" t="s">
        <v>1465</v>
      </c>
      <c r="O718" s="4" t="s">
        <v>2091</v>
      </c>
      <c r="P718" s="6" t="s">
        <v>14</v>
      </c>
      <c r="Q718" s="188">
        <v>44949</v>
      </c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  <c r="AO718" s="206"/>
      <c r="AP718" s="206"/>
      <c r="AQ718" s="206"/>
      <c r="AR718" s="206"/>
      <c r="AS718" s="206"/>
      <c r="AT718" s="206"/>
      <c r="AU718" s="206"/>
      <c r="AV718" s="206"/>
      <c r="AW718" s="206"/>
      <c r="AX718" s="206"/>
      <c r="AY718" s="206"/>
      <c r="AZ718" s="206"/>
      <c r="BA718" s="206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  <c r="BZ718" s="206"/>
      <c r="CA718" s="206"/>
      <c r="CB718" s="206"/>
      <c r="CC718" s="206"/>
      <c r="CD718" s="206"/>
      <c r="CE718" s="206"/>
      <c r="CF718" s="206"/>
      <c r="CG718" s="206"/>
      <c r="CH718" s="206"/>
      <c r="CI718" s="206"/>
      <c r="CJ718" s="206"/>
      <c r="CK718" s="206"/>
      <c r="CL718" s="206"/>
      <c r="CM718" s="206"/>
      <c r="CN718" s="206"/>
      <c r="CO718" s="206"/>
      <c r="CP718" s="206"/>
      <c r="CQ718" s="206"/>
      <c r="CR718" s="206"/>
      <c r="CS718" s="206"/>
      <c r="CT718" s="206"/>
      <c r="CU718" s="206"/>
      <c r="CV718" s="206"/>
      <c r="CW718" s="206"/>
      <c r="CX718" s="206"/>
      <c r="CY718" s="206"/>
      <c r="CZ718" s="206"/>
      <c r="DA718" s="206"/>
      <c r="DB718" s="206"/>
      <c r="DC718" s="206"/>
      <c r="DD718" s="206"/>
      <c r="DE718" s="206"/>
      <c r="DF718" s="206"/>
      <c r="DG718" s="206"/>
    </row>
    <row r="719" spans="1:111" s="23" customFormat="1" ht="15" customHeight="1" x14ac:dyDescent="0.25">
      <c r="A719" s="6"/>
      <c r="B719" s="48">
        <v>37</v>
      </c>
      <c r="C719" s="6">
        <v>710</v>
      </c>
      <c r="D719" s="6" t="s">
        <v>2557</v>
      </c>
      <c r="E719" s="6" t="s">
        <v>964</v>
      </c>
      <c r="F719" s="6" t="s">
        <v>1918</v>
      </c>
      <c r="G719" s="6" t="s">
        <v>2558</v>
      </c>
      <c r="H719" s="6" t="s">
        <v>2559</v>
      </c>
      <c r="I719" s="87">
        <v>3579.1161000000002</v>
      </c>
      <c r="J719" s="101">
        <v>0</v>
      </c>
      <c r="K719" s="98">
        <v>0</v>
      </c>
      <c r="L719" s="99">
        <v>0</v>
      </c>
      <c r="M719" s="96">
        <f t="shared" si="3"/>
        <v>3579.1161000000002</v>
      </c>
      <c r="N719" s="2" t="s">
        <v>2560</v>
      </c>
      <c r="O719" s="2" t="s">
        <v>331</v>
      </c>
      <c r="P719" s="2" t="s">
        <v>14</v>
      </c>
      <c r="Q719" s="193">
        <v>42341</v>
      </c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  <c r="AP719" s="206"/>
      <c r="AQ719" s="206"/>
      <c r="AR719" s="206"/>
      <c r="AS719" s="206"/>
      <c r="AT719" s="206"/>
      <c r="AU719" s="206"/>
      <c r="AV719" s="206"/>
      <c r="AW719" s="206"/>
      <c r="AX719" s="206"/>
      <c r="AY719" s="206"/>
      <c r="AZ719" s="206"/>
      <c r="BA719" s="206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  <c r="BZ719" s="206"/>
      <c r="CA719" s="206"/>
      <c r="CB719" s="206"/>
      <c r="CC719" s="206"/>
      <c r="CD719" s="206"/>
      <c r="CE719" s="206"/>
      <c r="CF719" s="206"/>
      <c r="CG719" s="206"/>
      <c r="CH719" s="206"/>
      <c r="CI719" s="206"/>
      <c r="CJ719" s="206"/>
      <c r="CK719" s="206"/>
      <c r="CL719" s="206"/>
      <c r="CM719" s="206"/>
      <c r="CN719" s="206"/>
      <c r="CO719" s="206"/>
      <c r="CP719" s="206"/>
      <c r="CQ719" s="206"/>
      <c r="CR719" s="206"/>
      <c r="CS719" s="206"/>
      <c r="CT719" s="206"/>
      <c r="CU719" s="206"/>
      <c r="CV719" s="206"/>
      <c r="CW719" s="206"/>
      <c r="CX719" s="206"/>
      <c r="CY719" s="206"/>
      <c r="CZ719" s="206"/>
      <c r="DA719" s="206"/>
      <c r="DB719" s="206"/>
      <c r="DC719" s="206"/>
      <c r="DD719" s="206"/>
      <c r="DE719" s="206"/>
      <c r="DF719" s="206"/>
      <c r="DG719" s="206"/>
    </row>
    <row r="720" spans="1:111" s="21" customFormat="1" ht="15" customHeight="1" x14ac:dyDescent="0.25">
      <c r="A720" s="6"/>
      <c r="B720" s="48">
        <v>37</v>
      </c>
      <c r="C720" s="6">
        <v>711</v>
      </c>
      <c r="D720" s="6" t="s">
        <v>2561</v>
      </c>
      <c r="E720" s="6" t="s">
        <v>2562</v>
      </c>
      <c r="F720" s="6" t="s">
        <v>2563</v>
      </c>
      <c r="G720" s="6" t="s">
        <v>2564</v>
      </c>
      <c r="H720" s="6" t="s">
        <v>2565</v>
      </c>
      <c r="I720" s="87">
        <v>3579.1161000000002</v>
      </c>
      <c r="J720" s="101">
        <v>0</v>
      </c>
      <c r="K720" s="98">
        <v>0</v>
      </c>
      <c r="L720" s="99">
        <v>0</v>
      </c>
      <c r="M720" s="96">
        <f t="shared" si="3"/>
        <v>3579.1161000000002</v>
      </c>
      <c r="N720" s="2" t="s">
        <v>878</v>
      </c>
      <c r="O720" s="6" t="s">
        <v>29</v>
      </c>
      <c r="P720" s="6" t="s">
        <v>14</v>
      </c>
      <c r="Q720" s="188">
        <v>44686</v>
      </c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6"/>
      <c r="AT720" s="206"/>
      <c r="AU720" s="206"/>
      <c r="AV720" s="206"/>
      <c r="AW720" s="206"/>
      <c r="AX720" s="206"/>
      <c r="AY720" s="206"/>
      <c r="AZ720" s="206"/>
      <c r="BA720" s="206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  <c r="BZ720" s="206"/>
      <c r="CA720" s="206"/>
      <c r="CB720" s="206"/>
      <c r="CC720" s="206"/>
      <c r="CD720" s="206"/>
      <c r="CE720" s="206"/>
      <c r="CF720" s="206"/>
      <c r="CG720" s="206"/>
      <c r="CH720" s="206"/>
      <c r="CI720" s="206"/>
      <c r="CJ720" s="206"/>
      <c r="CK720" s="206"/>
      <c r="CL720" s="206"/>
      <c r="CM720" s="206"/>
      <c r="CN720" s="206"/>
      <c r="CO720" s="206"/>
      <c r="CP720" s="206"/>
      <c r="CQ720" s="206"/>
      <c r="CR720" s="206"/>
      <c r="CS720" s="206"/>
      <c r="CT720" s="206"/>
      <c r="CU720" s="206"/>
      <c r="CV720" s="206"/>
      <c r="CW720" s="206"/>
      <c r="CX720" s="206"/>
      <c r="CY720" s="206"/>
      <c r="CZ720" s="206"/>
      <c r="DA720" s="206"/>
      <c r="DB720" s="206"/>
      <c r="DC720" s="206"/>
      <c r="DD720" s="206"/>
      <c r="DE720" s="206"/>
      <c r="DF720" s="206"/>
      <c r="DG720" s="206"/>
    </row>
    <row r="721" spans="1:111" s="21" customFormat="1" ht="15" customHeight="1" x14ac:dyDescent="0.25">
      <c r="A721" s="6"/>
      <c r="B721" s="48">
        <v>37</v>
      </c>
      <c r="C721" s="6">
        <v>712</v>
      </c>
      <c r="D721" s="6" t="s">
        <v>2566</v>
      </c>
      <c r="E721" s="6" t="s">
        <v>914</v>
      </c>
      <c r="F721" s="6" t="s">
        <v>992</v>
      </c>
      <c r="G721" s="6" t="s">
        <v>2567</v>
      </c>
      <c r="H721" s="6" t="s">
        <v>2568</v>
      </c>
      <c r="I721" s="87">
        <v>3584.9047</v>
      </c>
      <c r="J721" s="101">
        <v>0</v>
      </c>
      <c r="K721" s="98">
        <v>0</v>
      </c>
      <c r="L721" s="99">
        <v>0</v>
      </c>
      <c r="M721" s="96">
        <f t="shared" si="3"/>
        <v>3584.9047</v>
      </c>
      <c r="N721" s="2" t="s">
        <v>878</v>
      </c>
      <c r="O721" s="6" t="s">
        <v>109</v>
      </c>
      <c r="P721" s="6" t="s">
        <v>14</v>
      </c>
      <c r="Q721" s="188">
        <v>44865</v>
      </c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6"/>
      <c r="AT721" s="206"/>
      <c r="AU721" s="206"/>
      <c r="AV721" s="206"/>
      <c r="AW721" s="206"/>
      <c r="AX721" s="206"/>
      <c r="AY721" s="206"/>
      <c r="AZ721" s="206"/>
      <c r="BA721" s="206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  <c r="BZ721" s="206"/>
      <c r="CA721" s="206"/>
      <c r="CB721" s="206"/>
      <c r="CC721" s="206"/>
      <c r="CD721" s="206"/>
      <c r="CE721" s="206"/>
      <c r="CF721" s="206"/>
      <c r="CG721" s="206"/>
      <c r="CH721" s="206"/>
      <c r="CI721" s="206"/>
      <c r="CJ721" s="206"/>
      <c r="CK721" s="206"/>
      <c r="CL721" s="206"/>
      <c r="CM721" s="206"/>
      <c r="CN721" s="206"/>
      <c r="CO721" s="206"/>
      <c r="CP721" s="206"/>
      <c r="CQ721" s="206"/>
      <c r="CR721" s="206"/>
      <c r="CS721" s="206"/>
      <c r="CT721" s="206"/>
      <c r="CU721" s="206"/>
      <c r="CV721" s="206"/>
      <c r="CW721" s="206"/>
      <c r="CX721" s="206"/>
      <c r="CY721" s="206"/>
      <c r="CZ721" s="206"/>
      <c r="DA721" s="206"/>
      <c r="DB721" s="206"/>
      <c r="DC721" s="206"/>
      <c r="DD721" s="206"/>
      <c r="DE721" s="206"/>
      <c r="DF721" s="206"/>
      <c r="DG721" s="206"/>
    </row>
    <row r="722" spans="1:111" s="21" customFormat="1" ht="15" customHeight="1" x14ac:dyDescent="0.25">
      <c r="A722" s="6"/>
      <c r="B722" s="48">
        <v>37</v>
      </c>
      <c r="C722" s="6">
        <v>713</v>
      </c>
      <c r="D722" s="6" t="s">
        <v>2569</v>
      </c>
      <c r="E722" s="6" t="s">
        <v>927</v>
      </c>
      <c r="F722" s="6" t="s">
        <v>914</v>
      </c>
      <c r="G722" s="6" t="s">
        <v>2570</v>
      </c>
      <c r="H722" s="6" t="s">
        <v>2571</v>
      </c>
      <c r="I722" s="87">
        <v>5150</v>
      </c>
      <c r="J722" s="101">
        <v>0</v>
      </c>
      <c r="K722" s="98">
        <v>0</v>
      </c>
      <c r="L722" s="99">
        <v>0</v>
      </c>
      <c r="M722" s="96">
        <f t="shared" si="3"/>
        <v>5150</v>
      </c>
      <c r="N722" s="2" t="s">
        <v>878</v>
      </c>
      <c r="O722" s="6" t="s">
        <v>623</v>
      </c>
      <c r="P722" s="6" t="s">
        <v>14</v>
      </c>
      <c r="Q722" s="188">
        <v>44872</v>
      </c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6"/>
      <c r="AT722" s="206"/>
      <c r="AU722" s="206"/>
      <c r="AV722" s="206"/>
      <c r="AW722" s="206"/>
      <c r="AX722" s="206"/>
      <c r="AY722" s="206"/>
      <c r="AZ722" s="206"/>
      <c r="BA722" s="206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  <c r="BZ722" s="206"/>
      <c r="CA722" s="206"/>
      <c r="CB722" s="206"/>
      <c r="CC722" s="206"/>
      <c r="CD722" s="206"/>
      <c r="CE722" s="206"/>
      <c r="CF722" s="206"/>
      <c r="CG722" s="206"/>
      <c r="CH722" s="206"/>
      <c r="CI722" s="206"/>
      <c r="CJ722" s="206"/>
      <c r="CK722" s="206"/>
      <c r="CL722" s="206"/>
      <c r="CM722" s="206"/>
      <c r="CN722" s="206"/>
      <c r="CO722" s="206"/>
      <c r="CP722" s="206"/>
      <c r="CQ722" s="206"/>
      <c r="CR722" s="206"/>
      <c r="CS722" s="206"/>
      <c r="CT722" s="206"/>
      <c r="CU722" s="206"/>
      <c r="CV722" s="206"/>
      <c r="CW722" s="206"/>
      <c r="CX722" s="206"/>
      <c r="CY722" s="206"/>
      <c r="CZ722" s="206"/>
      <c r="DA722" s="206"/>
      <c r="DB722" s="206"/>
      <c r="DC722" s="206"/>
      <c r="DD722" s="206"/>
      <c r="DE722" s="206"/>
      <c r="DF722" s="206"/>
      <c r="DG722" s="206"/>
    </row>
    <row r="723" spans="1:111" s="21" customFormat="1" ht="15" customHeight="1" x14ac:dyDescent="0.25">
      <c r="A723" s="32" t="s">
        <v>861</v>
      </c>
      <c r="B723" s="49">
        <v>37</v>
      </c>
      <c r="C723" s="6">
        <v>714</v>
      </c>
      <c r="D723" s="32" t="s">
        <v>2989</v>
      </c>
      <c r="E723" s="32" t="s">
        <v>1043</v>
      </c>
      <c r="F723" s="32" t="s">
        <v>922</v>
      </c>
      <c r="G723" s="32" t="s">
        <v>1260</v>
      </c>
      <c r="H723" s="32" t="s">
        <v>2990</v>
      </c>
      <c r="I723" s="87">
        <v>3579.12</v>
      </c>
      <c r="J723" s="101">
        <v>0</v>
      </c>
      <c r="K723" s="98">
        <v>0</v>
      </c>
      <c r="L723" s="99">
        <v>0</v>
      </c>
      <c r="M723" s="96">
        <f t="shared" si="3"/>
        <v>3579.12</v>
      </c>
      <c r="N723" s="2" t="s">
        <v>878</v>
      </c>
      <c r="O723" s="6" t="s">
        <v>29</v>
      </c>
      <c r="P723" s="6" t="s">
        <v>14</v>
      </c>
      <c r="Q723" s="188">
        <v>44958</v>
      </c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6"/>
      <c r="AT723" s="206"/>
      <c r="AU723" s="206"/>
      <c r="AV723" s="206"/>
      <c r="AW723" s="206"/>
      <c r="AX723" s="206"/>
      <c r="AY723" s="206"/>
      <c r="AZ723" s="206"/>
      <c r="BA723" s="206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  <c r="BZ723" s="206"/>
      <c r="CA723" s="206"/>
      <c r="CB723" s="206"/>
      <c r="CC723" s="206"/>
      <c r="CD723" s="206"/>
      <c r="CE723" s="206"/>
      <c r="CF723" s="206"/>
      <c r="CG723" s="206"/>
      <c r="CH723" s="206"/>
      <c r="CI723" s="206"/>
      <c r="CJ723" s="206"/>
      <c r="CK723" s="206"/>
      <c r="CL723" s="206"/>
      <c r="CM723" s="206"/>
      <c r="CN723" s="206"/>
      <c r="CO723" s="206"/>
      <c r="CP723" s="206"/>
      <c r="CQ723" s="206"/>
      <c r="CR723" s="206"/>
      <c r="CS723" s="206"/>
      <c r="CT723" s="206"/>
      <c r="CU723" s="206"/>
      <c r="CV723" s="206"/>
      <c r="CW723" s="206"/>
      <c r="CX723" s="206"/>
      <c r="CY723" s="206"/>
      <c r="CZ723" s="206"/>
      <c r="DA723" s="206"/>
      <c r="DB723" s="206"/>
      <c r="DC723" s="206"/>
      <c r="DD723" s="206"/>
      <c r="DE723" s="206"/>
      <c r="DF723" s="206"/>
      <c r="DG723" s="206"/>
    </row>
    <row r="724" spans="1:111" s="21" customFormat="1" ht="15" customHeight="1" x14ac:dyDescent="0.25">
      <c r="A724" s="32" t="s">
        <v>861</v>
      </c>
      <c r="B724" s="49">
        <v>37</v>
      </c>
      <c r="C724" s="6">
        <v>715</v>
      </c>
      <c r="D724" s="32" t="s">
        <v>3010</v>
      </c>
      <c r="E724" s="32" t="s">
        <v>1531</v>
      </c>
      <c r="F724" s="32" t="s">
        <v>1029</v>
      </c>
      <c r="G724" s="32" t="s">
        <v>2946</v>
      </c>
      <c r="H724" s="32" t="s">
        <v>2947</v>
      </c>
      <c r="I724" s="87">
        <v>3579.12</v>
      </c>
      <c r="J724" s="101">
        <v>0</v>
      </c>
      <c r="K724" s="98">
        <v>0</v>
      </c>
      <c r="L724" s="99">
        <v>0</v>
      </c>
      <c r="M724" s="96">
        <f t="shared" si="3"/>
        <v>3579.12</v>
      </c>
      <c r="N724" s="2" t="s">
        <v>878</v>
      </c>
      <c r="O724" s="6" t="s">
        <v>29</v>
      </c>
      <c r="P724" s="6" t="s">
        <v>14</v>
      </c>
      <c r="Q724" s="188">
        <v>44973</v>
      </c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06"/>
      <c r="AT724" s="206"/>
      <c r="AU724" s="206"/>
      <c r="AV724" s="206"/>
      <c r="AW724" s="206"/>
      <c r="AX724" s="206"/>
      <c r="AY724" s="206"/>
      <c r="AZ724" s="206"/>
      <c r="BA724" s="206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  <c r="BZ724" s="206"/>
      <c r="CA724" s="206"/>
      <c r="CB724" s="206"/>
      <c r="CC724" s="206"/>
      <c r="CD724" s="206"/>
      <c r="CE724" s="206"/>
      <c r="CF724" s="206"/>
      <c r="CG724" s="206"/>
      <c r="CH724" s="206"/>
      <c r="CI724" s="206"/>
      <c r="CJ724" s="206"/>
      <c r="CK724" s="206"/>
      <c r="CL724" s="206"/>
      <c r="CM724" s="206"/>
      <c r="CN724" s="206"/>
      <c r="CO724" s="206"/>
      <c r="CP724" s="206"/>
      <c r="CQ724" s="206"/>
      <c r="CR724" s="206"/>
      <c r="CS724" s="206"/>
      <c r="CT724" s="206"/>
      <c r="CU724" s="206"/>
      <c r="CV724" s="206"/>
      <c r="CW724" s="206"/>
      <c r="CX724" s="206"/>
      <c r="CY724" s="206"/>
      <c r="CZ724" s="206"/>
      <c r="DA724" s="206"/>
      <c r="DB724" s="206"/>
      <c r="DC724" s="206"/>
      <c r="DD724" s="206"/>
      <c r="DE724" s="206"/>
      <c r="DF724" s="206"/>
      <c r="DG724" s="206"/>
    </row>
    <row r="725" spans="1:111" s="23" customFormat="1" ht="15" customHeight="1" x14ac:dyDescent="0.25">
      <c r="A725" s="2"/>
      <c r="B725" s="11">
        <v>38</v>
      </c>
      <c r="C725" s="6">
        <v>716</v>
      </c>
      <c r="D725" s="2" t="s">
        <v>2572</v>
      </c>
      <c r="E725" s="2" t="s">
        <v>2573</v>
      </c>
      <c r="F725" s="2" t="s">
        <v>2122</v>
      </c>
      <c r="G725" s="2" t="s">
        <v>2574</v>
      </c>
      <c r="H725" s="2" t="s">
        <v>2575</v>
      </c>
      <c r="I725" s="87">
        <v>4759.424</v>
      </c>
      <c r="J725" s="101">
        <v>0</v>
      </c>
      <c r="K725" s="98">
        <v>0</v>
      </c>
      <c r="L725" s="99">
        <v>0</v>
      </c>
      <c r="M725" s="96">
        <f t="shared" si="3"/>
        <v>4759.424</v>
      </c>
      <c r="N725" s="6" t="s">
        <v>1763</v>
      </c>
      <c r="O725" s="6" t="s">
        <v>1988</v>
      </c>
      <c r="P725" s="2" t="s">
        <v>14</v>
      </c>
      <c r="Q725" s="196">
        <v>44302</v>
      </c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06"/>
      <c r="AT725" s="206"/>
      <c r="AU725" s="206"/>
      <c r="AV725" s="206"/>
      <c r="AW725" s="206"/>
      <c r="AX725" s="206"/>
      <c r="AY725" s="206"/>
      <c r="AZ725" s="206"/>
      <c r="BA725" s="206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  <c r="BZ725" s="206"/>
      <c r="CA725" s="206"/>
      <c r="CB725" s="206"/>
      <c r="CC725" s="206"/>
      <c r="CD725" s="206"/>
      <c r="CE725" s="206"/>
      <c r="CF725" s="206"/>
      <c r="CG725" s="206"/>
      <c r="CH725" s="206"/>
      <c r="CI725" s="206"/>
      <c r="CJ725" s="206"/>
      <c r="CK725" s="206"/>
      <c r="CL725" s="206"/>
      <c r="CM725" s="206"/>
      <c r="CN725" s="206"/>
      <c r="CO725" s="206"/>
      <c r="CP725" s="206"/>
      <c r="CQ725" s="206"/>
      <c r="CR725" s="206"/>
      <c r="CS725" s="206"/>
      <c r="CT725" s="206"/>
      <c r="CU725" s="206"/>
      <c r="CV725" s="206"/>
      <c r="CW725" s="206"/>
      <c r="CX725" s="206"/>
      <c r="CY725" s="206"/>
      <c r="CZ725" s="206"/>
      <c r="DA725" s="206"/>
      <c r="DB725" s="206"/>
      <c r="DC725" s="206"/>
      <c r="DD725" s="206"/>
      <c r="DE725" s="206"/>
      <c r="DF725" s="206"/>
      <c r="DG725" s="206"/>
    </row>
    <row r="726" spans="1:111" s="26" customFormat="1" ht="15" customHeight="1" x14ac:dyDescent="0.25">
      <c r="A726" s="2"/>
      <c r="B726" s="11">
        <v>38</v>
      </c>
      <c r="C726" s="6">
        <v>717</v>
      </c>
      <c r="D726" s="2" t="s">
        <v>2576</v>
      </c>
      <c r="E726" s="2" t="s">
        <v>2577</v>
      </c>
      <c r="F726" s="2" t="s">
        <v>2578</v>
      </c>
      <c r="G726" s="2" t="s">
        <v>1398</v>
      </c>
      <c r="H726" s="2" t="s">
        <v>2579</v>
      </c>
      <c r="I726" s="87">
        <v>3296</v>
      </c>
      <c r="J726" s="101">
        <v>0</v>
      </c>
      <c r="K726" s="98">
        <v>0</v>
      </c>
      <c r="L726" s="99">
        <v>0</v>
      </c>
      <c r="M726" s="96">
        <f t="shared" si="3"/>
        <v>3296</v>
      </c>
      <c r="N726" s="6" t="s">
        <v>1763</v>
      </c>
      <c r="O726" s="1" t="s">
        <v>254</v>
      </c>
      <c r="P726" s="2" t="s">
        <v>14</v>
      </c>
      <c r="Q726" s="193">
        <v>44636</v>
      </c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06"/>
      <c r="AT726" s="206"/>
      <c r="AU726" s="206"/>
      <c r="AV726" s="206"/>
      <c r="AW726" s="206"/>
      <c r="AX726" s="206"/>
      <c r="AY726" s="206"/>
      <c r="AZ726" s="206"/>
      <c r="BA726" s="206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  <c r="BZ726" s="206"/>
      <c r="CA726" s="206"/>
      <c r="CB726" s="206"/>
      <c r="CC726" s="206"/>
      <c r="CD726" s="206"/>
      <c r="CE726" s="206"/>
      <c r="CF726" s="206"/>
      <c r="CG726" s="206"/>
      <c r="CH726" s="206"/>
      <c r="CI726" s="206"/>
      <c r="CJ726" s="206"/>
      <c r="CK726" s="206"/>
      <c r="CL726" s="206"/>
      <c r="CM726" s="206"/>
      <c r="CN726" s="206"/>
      <c r="CO726" s="206"/>
      <c r="CP726" s="206"/>
      <c r="CQ726" s="206"/>
      <c r="CR726" s="206"/>
      <c r="CS726" s="206"/>
      <c r="CT726" s="206"/>
      <c r="CU726" s="206"/>
      <c r="CV726" s="206"/>
      <c r="CW726" s="206"/>
      <c r="CX726" s="206"/>
      <c r="CY726" s="206"/>
      <c r="CZ726" s="206"/>
      <c r="DA726" s="206"/>
      <c r="DB726" s="206"/>
      <c r="DC726" s="206"/>
      <c r="DD726" s="206"/>
      <c r="DE726" s="206"/>
      <c r="DF726" s="206"/>
      <c r="DG726" s="206"/>
    </row>
    <row r="727" spans="1:111" s="26" customFormat="1" ht="15" customHeight="1" x14ac:dyDescent="0.25">
      <c r="A727" s="32" t="s">
        <v>861</v>
      </c>
      <c r="B727" s="49">
        <v>39</v>
      </c>
      <c r="C727" s="6">
        <v>718</v>
      </c>
      <c r="D727" s="32" t="s">
        <v>2580</v>
      </c>
      <c r="E727" s="32" t="s">
        <v>1776</v>
      </c>
      <c r="F727" s="32" t="s">
        <v>959</v>
      </c>
      <c r="G727" s="32" t="s">
        <v>1167</v>
      </c>
      <c r="H727" s="32" t="s">
        <v>2581</v>
      </c>
      <c r="I727" s="87">
        <v>4635</v>
      </c>
      <c r="J727" s="101">
        <v>0</v>
      </c>
      <c r="K727" s="98">
        <v>0</v>
      </c>
      <c r="L727" s="99">
        <v>0</v>
      </c>
      <c r="M727" s="96">
        <f t="shared" si="3"/>
        <v>4635</v>
      </c>
      <c r="N727" s="6" t="s">
        <v>849</v>
      </c>
      <c r="O727" s="1" t="s">
        <v>612</v>
      </c>
      <c r="P727" s="2" t="s">
        <v>14</v>
      </c>
      <c r="Q727" s="193">
        <v>44881</v>
      </c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6"/>
      <c r="AT727" s="206"/>
      <c r="AU727" s="206"/>
      <c r="AV727" s="206"/>
      <c r="AW727" s="206"/>
      <c r="AX727" s="206"/>
      <c r="AY727" s="206"/>
      <c r="AZ727" s="206"/>
      <c r="BA727" s="206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  <c r="BZ727" s="206"/>
      <c r="CA727" s="206"/>
      <c r="CB727" s="206"/>
      <c r="CC727" s="206"/>
      <c r="CD727" s="206"/>
      <c r="CE727" s="206"/>
      <c r="CF727" s="206"/>
      <c r="CG727" s="206"/>
      <c r="CH727" s="206"/>
      <c r="CI727" s="206"/>
      <c r="CJ727" s="206"/>
      <c r="CK727" s="206"/>
      <c r="CL727" s="206"/>
      <c r="CM727" s="206"/>
      <c r="CN727" s="206"/>
      <c r="CO727" s="206"/>
      <c r="CP727" s="206"/>
      <c r="CQ727" s="206"/>
      <c r="CR727" s="206"/>
      <c r="CS727" s="206"/>
      <c r="CT727" s="206"/>
      <c r="CU727" s="206"/>
      <c r="CV727" s="206"/>
      <c r="CW727" s="206"/>
      <c r="CX727" s="206"/>
      <c r="CY727" s="206"/>
      <c r="CZ727" s="206"/>
      <c r="DA727" s="206"/>
      <c r="DB727" s="206"/>
      <c r="DC727" s="206"/>
      <c r="DD727" s="206"/>
      <c r="DE727" s="206"/>
      <c r="DF727" s="206"/>
      <c r="DG727" s="206"/>
    </row>
    <row r="728" spans="1:111" s="23" customFormat="1" ht="15" customHeight="1" x14ac:dyDescent="0.25">
      <c r="A728" s="6"/>
      <c r="B728" s="48">
        <v>40</v>
      </c>
      <c r="C728" s="6">
        <v>719</v>
      </c>
      <c r="D728" s="20" t="s">
        <v>2582</v>
      </c>
      <c r="E728" s="2" t="s">
        <v>1092</v>
      </c>
      <c r="F728" s="2" t="s">
        <v>922</v>
      </c>
      <c r="G728" s="2" t="s">
        <v>2583</v>
      </c>
      <c r="H728" s="2" t="s">
        <v>2584</v>
      </c>
      <c r="I728" s="87">
        <v>3004.6027000000004</v>
      </c>
      <c r="J728" s="101">
        <v>0</v>
      </c>
      <c r="K728" s="98">
        <v>0</v>
      </c>
      <c r="L728" s="99">
        <v>0</v>
      </c>
      <c r="M728" s="96">
        <f t="shared" si="3"/>
        <v>3004.6027000000004</v>
      </c>
      <c r="N728" s="2" t="s">
        <v>1466</v>
      </c>
      <c r="O728" s="2" t="s">
        <v>518</v>
      </c>
      <c r="P728" s="2" t="s">
        <v>14</v>
      </c>
      <c r="Q728" s="196">
        <v>41214</v>
      </c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06"/>
      <c r="AT728" s="206"/>
      <c r="AU728" s="206"/>
      <c r="AV728" s="206"/>
      <c r="AW728" s="206"/>
      <c r="AX728" s="206"/>
      <c r="AY728" s="206"/>
      <c r="AZ728" s="206"/>
      <c r="BA728" s="206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  <c r="BZ728" s="206"/>
      <c r="CA728" s="206"/>
      <c r="CB728" s="206"/>
      <c r="CC728" s="206"/>
      <c r="CD728" s="206"/>
      <c r="CE728" s="206"/>
      <c r="CF728" s="206"/>
      <c r="CG728" s="206"/>
      <c r="CH728" s="206"/>
      <c r="CI728" s="206"/>
      <c r="CJ728" s="206"/>
      <c r="CK728" s="206"/>
      <c r="CL728" s="206"/>
      <c r="CM728" s="206"/>
      <c r="CN728" s="206"/>
      <c r="CO728" s="206"/>
      <c r="CP728" s="206"/>
      <c r="CQ728" s="206"/>
      <c r="CR728" s="206"/>
      <c r="CS728" s="206"/>
      <c r="CT728" s="206"/>
      <c r="CU728" s="206"/>
      <c r="CV728" s="206"/>
      <c r="CW728" s="206"/>
      <c r="CX728" s="206"/>
      <c r="CY728" s="206"/>
      <c r="CZ728" s="206"/>
      <c r="DA728" s="206"/>
      <c r="DB728" s="206"/>
      <c r="DC728" s="206"/>
      <c r="DD728" s="206"/>
      <c r="DE728" s="206"/>
      <c r="DF728" s="206"/>
      <c r="DG728" s="206"/>
    </row>
    <row r="729" spans="1:111" s="28" customFormat="1" ht="15" customHeight="1" x14ac:dyDescent="0.25">
      <c r="A729" s="5" t="s">
        <v>1696</v>
      </c>
      <c r="B729" s="51">
        <v>40</v>
      </c>
      <c r="C729" s="6">
        <v>720</v>
      </c>
      <c r="D729" s="5" t="s">
        <v>2585</v>
      </c>
      <c r="E729" s="5" t="s">
        <v>1068</v>
      </c>
      <c r="F729" s="5" t="s">
        <v>902</v>
      </c>
      <c r="G729" s="5" t="s">
        <v>1165</v>
      </c>
      <c r="H729" s="5" t="s">
        <v>2586</v>
      </c>
      <c r="I729" s="87">
        <v>4633.1666000000005</v>
      </c>
      <c r="J729" s="101">
        <v>0</v>
      </c>
      <c r="K729" s="98">
        <v>0</v>
      </c>
      <c r="L729" s="99" t="s">
        <v>2587</v>
      </c>
      <c r="M729" s="96">
        <f t="shared" si="3"/>
        <v>4633.1666000000005</v>
      </c>
      <c r="N729" s="2" t="s">
        <v>1466</v>
      </c>
      <c r="O729" s="6" t="s">
        <v>1454</v>
      </c>
      <c r="P729" s="6" t="s">
        <v>14</v>
      </c>
      <c r="Q729" s="188">
        <v>43297</v>
      </c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  <c r="AP729" s="206"/>
      <c r="AQ729" s="206"/>
      <c r="AR729" s="206"/>
      <c r="AS729" s="206"/>
      <c r="AT729" s="206"/>
      <c r="AU729" s="206"/>
      <c r="AV729" s="206"/>
      <c r="AW729" s="206"/>
      <c r="AX729" s="206"/>
      <c r="AY729" s="206"/>
      <c r="AZ729" s="206"/>
      <c r="BA729" s="206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  <c r="BZ729" s="206"/>
      <c r="CA729" s="206"/>
      <c r="CB729" s="206"/>
      <c r="CC729" s="206"/>
      <c r="CD729" s="206"/>
      <c r="CE729" s="206"/>
      <c r="CF729" s="206"/>
      <c r="CG729" s="206"/>
      <c r="CH729" s="206"/>
      <c r="CI729" s="206"/>
      <c r="CJ729" s="206"/>
      <c r="CK729" s="206"/>
      <c r="CL729" s="206"/>
      <c r="CM729" s="206"/>
      <c r="CN729" s="206"/>
      <c r="CO729" s="206"/>
      <c r="CP729" s="206"/>
      <c r="CQ729" s="206"/>
      <c r="CR729" s="206"/>
      <c r="CS729" s="206"/>
      <c r="CT729" s="206"/>
      <c r="CU729" s="206"/>
      <c r="CV729" s="206"/>
      <c r="CW729" s="206"/>
      <c r="CX729" s="206"/>
      <c r="CY729" s="206"/>
      <c r="CZ729" s="206"/>
      <c r="DA729" s="206"/>
      <c r="DB729" s="206"/>
      <c r="DC729" s="206"/>
      <c r="DD729" s="206"/>
      <c r="DE729" s="206"/>
      <c r="DF729" s="206"/>
      <c r="DG729" s="206"/>
    </row>
    <row r="730" spans="1:111" s="28" customFormat="1" ht="15" customHeight="1" x14ac:dyDescent="0.25">
      <c r="A730" s="6"/>
      <c r="B730" s="48">
        <v>40</v>
      </c>
      <c r="C730" s="6">
        <v>721</v>
      </c>
      <c r="D730" s="6" t="s">
        <v>2588</v>
      </c>
      <c r="E730" s="6" t="s">
        <v>2061</v>
      </c>
      <c r="F730" s="6" t="s">
        <v>922</v>
      </c>
      <c r="G730" s="6" t="s">
        <v>2589</v>
      </c>
      <c r="H730" s="6" t="s">
        <v>2590</v>
      </c>
      <c r="I730" s="87">
        <v>4054.0182</v>
      </c>
      <c r="J730" s="101">
        <v>0</v>
      </c>
      <c r="K730" s="98">
        <v>0</v>
      </c>
      <c r="L730" s="99">
        <v>0</v>
      </c>
      <c r="M730" s="96">
        <f t="shared" si="3"/>
        <v>4054.0182</v>
      </c>
      <c r="N730" s="2" t="s">
        <v>1466</v>
      </c>
      <c r="O730" s="6" t="s">
        <v>633</v>
      </c>
      <c r="P730" s="6" t="s">
        <v>14</v>
      </c>
      <c r="Q730" s="188">
        <v>43405</v>
      </c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  <c r="BZ730" s="206"/>
      <c r="CA730" s="206"/>
      <c r="CB730" s="206"/>
      <c r="CC730" s="206"/>
      <c r="CD730" s="206"/>
      <c r="CE730" s="206"/>
      <c r="CF730" s="206"/>
      <c r="CG730" s="206"/>
      <c r="CH730" s="206"/>
      <c r="CI730" s="206"/>
      <c r="CJ730" s="206"/>
      <c r="CK730" s="206"/>
      <c r="CL730" s="206"/>
      <c r="CM730" s="206"/>
      <c r="CN730" s="206"/>
      <c r="CO730" s="206"/>
      <c r="CP730" s="206"/>
      <c r="CQ730" s="206"/>
      <c r="CR730" s="206"/>
      <c r="CS730" s="206"/>
      <c r="CT730" s="206"/>
      <c r="CU730" s="206"/>
      <c r="CV730" s="206"/>
      <c r="CW730" s="206"/>
      <c r="CX730" s="206"/>
      <c r="CY730" s="206"/>
      <c r="CZ730" s="206"/>
      <c r="DA730" s="206"/>
      <c r="DB730" s="206"/>
      <c r="DC730" s="206"/>
      <c r="DD730" s="206"/>
      <c r="DE730" s="206"/>
      <c r="DF730" s="206"/>
      <c r="DG730" s="206"/>
    </row>
    <row r="731" spans="1:111" s="23" customFormat="1" ht="15" customHeight="1" x14ac:dyDescent="0.25">
      <c r="A731" s="6"/>
      <c r="B731" s="48">
        <v>40</v>
      </c>
      <c r="C731" s="6">
        <v>722</v>
      </c>
      <c r="D731" s="6" t="s">
        <v>2591</v>
      </c>
      <c r="E731" s="6" t="s">
        <v>2116</v>
      </c>
      <c r="F731" s="6" t="s">
        <v>2149</v>
      </c>
      <c r="G731" s="6" t="s">
        <v>1211</v>
      </c>
      <c r="H731" s="6" t="s">
        <v>2592</v>
      </c>
      <c r="I731" s="87">
        <v>4054.0182</v>
      </c>
      <c r="J731" s="101">
        <v>0</v>
      </c>
      <c r="K731" s="98">
        <v>0</v>
      </c>
      <c r="L731" s="99">
        <v>0</v>
      </c>
      <c r="M731" s="96">
        <f t="shared" si="3"/>
        <v>4054.0182</v>
      </c>
      <c r="N731" s="2" t="s">
        <v>1466</v>
      </c>
      <c r="O731" s="6" t="s">
        <v>2593</v>
      </c>
      <c r="P731" s="6" t="s">
        <v>14</v>
      </c>
      <c r="Q731" s="188">
        <v>43525</v>
      </c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  <c r="AP731" s="206"/>
      <c r="AQ731" s="206"/>
      <c r="AR731" s="206"/>
      <c r="AS731" s="206"/>
      <c r="AT731" s="206"/>
      <c r="AU731" s="206"/>
      <c r="AV731" s="206"/>
      <c r="AW731" s="206"/>
      <c r="AX731" s="206"/>
      <c r="AY731" s="206"/>
      <c r="AZ731" s="206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  <c r="BZ731" s="206"/>
      <c r="CA731" s="206"/>
      <c r="CB731" s="206"/>
      <c r="CC731" s="206"/>
      <c r="CD731" s="206"/>
      <c r="CE731" s="206"/>
      <c r="CF731" s="206"/>
      <c r="CG731" s="206"/>
      <c r="CH731" s="206"/>
      <c r="CI731" s="206"/>
      <c r="CJ731" s="206"/>
      <c r="CK731" s="206"/>
      <c r="CL731" s="206"/>
      <c r="CM731" s="206"/>
      <c r="CN731" s="206"/>
      <c r="CO731" s="206"/>
      <c r="CP731" s="206"/>
      <c r="CQ731" s="206"/>
      <c r="CR731" s="206"/>
      <c r="CS731" s="206"/>
      <c r="CT731" s="206"/>
      <c r="CU731" s="206"/>
      <c r="CV731" s="206"/>
      <c r="CW731" s="206"/>
      <c r="CX731" s="206"/>
      <c r="CY731" s="206"/>
      <c r="CZ731" s="206"/>
      <c r="DA731" s="206"/>
      <c r="DB731" s="206"/>
      <c r="DC731" s="206"/>
      <c r="DD731" s="206"/>
      <c r="DE731" s="206"/>
      <c r="DF731" s="206"/>
      <c r="DG731" s="206"/>
    </row>
    <row r="732" spans="1:111" s="23" customFormat="1" ht="15" customHeight="1" x14ac:dyDescent="0.25">
      <c r="A732" s="6"/>
      <c r="B732" s="48">
        <v>40</v>
      </c>
      <c r="C732" s="6">
        <v>723</v>
      </c>
      <c r="D732" s="6" t="s">
        <v>2594</v>
      </c>
      <c r="E732" s="6" t="s">
        <v>2577</v>
      </c>
      <c r="F732" s="6" t="s">
        <v>2265</v>
      </c>
      <c r="G732" s="6" t="s">
        <v>1147</v>
      </c>
      <c r="H732" s="6" t="s">
        <v>2595</v>
      </c>
      <c r="I732" s="87">
        <v>4053.5032000000001</v>
      </c>
      <c r="J732" s="101">
        <v>0</v>
      </c>
      <c r="K732" s="98">
        <v>0</v>
      </c>
      <c r="L732" s="99">
        <v>0</v>
      </c>
      <c r="M732" s="96">
        <f t="shared" si="3"/>
        <v>4053.5032000000001</v>
      </c>
      <c r="N732" s="2" t="s">
        <v>1466</v>
      </c>
      <c r="O732" s="6" t="s">
        <v>633</v>
      </c>
      <c r="P732" s="6" t="s">
        <v>14</v>
      </c>
      <c r="Q732" s="191">
        <v>43741</v>
      </c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  <c r="BZ732" s="206"/>
      <c r="CA732" s="206"/>
      <c r="CB732" s="206"/>
      <c r="CC732" s="206"/>
      <c r="CD732" s="206"/>
      <c r="CE732" s="206"/>
      <c r="CF732" s="206"/>
      <c r="CG732" s="206"/>
      <c r="CH732" s="206"/>
      <c r="CI732" s="206"/>
      <c r="CJ732" s="206"/>
      <c r="CK732" s="206"/>
      <c r="CL732" s="206"/>
      <c r="CM732" s="206"/>
      <c r="CN732" s="206"/>
      <c r="CO732" s="206"/>
      <c r="CP732" s="206"/>
      <c r="CQ732" s="206"/>
      <c r="CR732" s="206"/>
      <c r="CS732" s="206"/>
      <c r="CT732" s="206"/>
      <c r="CU732" s="206"/>
      <c r="CV732" s="206"/>
      <c r="CW732" s="206"/>
      <c r="CX732" s="206"/>
      <c r="CY732" s="206"/>
      <c r="CZ732" s="206"/>
      <c r="DA732" s="206"/>
      <c r="DB732" s="206"/>
      <c r="DC732" s="206"/>
      <c r="DD732" s="206"/>
      <c r="DE732" s="206"/>
      <c r="DF732" s="206"/>
      <c r="DG732" s="206"/>
    </row>
    <row r="733" spans="1:111" s="23" customFormat="1" ht="15" customHeight="1" x14ac:dyDescent="0.25">
      <c r="A733" s="2"/>
      <c r="B733" s="11">
        <v>40</v>
      </c>
      <c r="C733" s="6">
        <v>724</v>
      </c>
      <c r="D733" s="2" t="s">
        <v>2596</v>
      </c>
      <c r="E733" s="2" t="s">
        <v>2597</v>
      </c>
      <c r="F733" s="2" t="s">
        <v>1470</v>
      </c>
      <c r="G733" s="2" t="s">
        <v>1209</v>
      </c>
      <c r="H733" s="2" t="s">
        <v>2598</v>
      </c>
      <c r="I733" s="87">
        <v>7400</v>
      </c>
      <c r="J733" s="101">
        <v>0</v>
      </c>
      <c r="K733" s="98">
        <v>0</v>
      </c>
      <c r="L733" s="99">
        <v>0</v>
      </c>
      <c r="M733" s="96">
        <f t="shared" si="3"/>
        <v>7400</v>
      </c>
      <c r="N733" s="2" t="s">
        <v>1466</v>
      </c>
      <c r="O733" s="6" t="s">
        <v>633</v>
      </c>
      <c r="P733" s="6" t="s">
        <v>14</v>
      </c>
      <c r="Q733" s="191">
        <v>44470</v>
      </c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  <c r="BZ733" s="206"/>
      <c r="CA733" s="206"/>
      <c r="CB733" s="206"/>
      <c r="CC733" s="206"/>
      <c r="CD733" s="206"/>
      <c r="CE733" s="206"/>
      <c r="CF733" s="206"/>
      <c r="CG733" s="206"/>
      <c r="CH733" s="206"/>
      <c r="CI733" s="206"/>
      <c r="CJ733" s="206"/>
      <c r="CK733" s="206"/>
      <c r="CL733" s="206"/>
      <c r="CM733" s="206"/>
      <c r="CN733" s="206"/>
      <c r="CO733" s="206"/>
      <c r="CP733" s="206"/>
      <c r="CQ733" s="206"/>
      <c r="CR733" s="206"/>
      <c r="CS733" s="206"/>
      <c r="CT733" s="206"/>
      <c r="CU733" s="206"/>
      <c r="CV733" s="206"/>
      <c r="CW733" s="206"/>
      <c r="CX733" s="206"/>
      <c r="CY733" s="206"/>
      <c r="CZ733" s="206"/>
      <c r="DA733" s="206"/>
      <c r="DB733" s="206"/>
      <c r="DC733" s="206"/>
      <c r="DD733" s="206"/>
      <c r="DE733" s="206"/>
      <c r="DF733" s="206"/>
      <c r="DG733" s="206"/>
    </row>
    <row r="734" spans="1:111" s="21" customFormat="1" ht="15" customHeight="1" x14ac:dyDescent="0.25">
      <c r="A734" s="72"/>
      <c r="B734" s="48">
        <v>40</v>
      </c>
      <c r="C734" s="6">
        <v>725</v>
      </c>
      <c r="D734" s="6" t="s">
        <v>2599</v>
      </c>
      <c r="E734" s="6" t="s">
        <v>1445</v>
      </c>
      <c r="F734" s="6" t="s">
        <v>2600</v>
      </c>
      <c r="G734" s="6" t="s">
        <v>2601</v>
      </c>
      <c r="H734" s="6" t="s">
        <v>2602</v>
      </c>
      <c r="I734" s="87">
        <v>4054.0182</v>
      </c>
      <c r="J734" s="101">
        <v>0</v>
      </c>
      <c r="K734" s="98">
        <v>0</v>
      </c>
      <c r="L734" s="99">
        <v>0</v>
      </c>
      <c r="M734" s="96">
        <f t="shared" si="3"/>
        <v>4054.0182</v>
      </c>
      <c r="N734" s="2" t="s">
        <v>1466</v>
      </c>
      <c r="O734" s="6" t="s">
        <v>633</v>
      </c>
      <c r="P734" s="6" t="s">
        <v>14</v>
      </c>
      <c r="Q734" s="188">
        <v>44348</v>
      </c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  <c r="BZ734" s="206"/>
      <c r="CA734" s="206"/>
      <c r="CB734" s="206"/>
      <c r="CC734" s="206"/>
      <c r="CD734" s="206"/>
      <c r="CE734" s="206"/>
      <c r="CF734" s="206"/>
      <c r="CG734" s="206"/>
      <c r="CH734" s="206"/>
      <c r="CI734" s="206"/>
      <c r="CJ734" s="206"/>
      <c r="CK734" s="206"/>
      <c r="CL734" s="206"/>
      <c r="CM734" s="206"/>
      <c r="CN734" s="206"/>
      <c r="CO734" s="206"/>
      <c r="CP734" s="206"/>
      <c r="CQ734" s="206"/>
      <c r="CR734" s="206"/>
      <c r="CS734" s="206"/>
      <c r="CT734" s="206"/>
      <c r="CU734" s="206"/>
      <c r="CV734" s="206"/>
      <c r="CW734" s="206"/>
      <c r="CX734" s="206"/>
      <c r="CY734" s="206"/>
      <c r="CZ734" s="206"/>
      <c r="DA734" s="206"/>
      <c r="DB734" s="206"/>
      <c r="DC734" s="206"/>
      <c r="DD734" s="206"/>
      <c r="DE734" s="206"/>
      <c r="DF734" s="206"/>
      <c r="DG734" s="206"/>
    </row>
    <row r="735" spans="1:111" s="21" customFormat="1" ht="15" customHeight="1" x14ac:dyDescent="0.25">
      <c r="A735" s="72"/>
      <c r="B735" s="48">
        <v>40</v>
      </c>
      <c r="C735" s="6">
        <v>726</v>
      </c>
      <c r="D735" s="6" t="s">
        <v>2603</v>
      </c>
      <c r="E735" s="6" t="s">
        <v>2604</v>
      </c>
      <c r="F735" s="6" t="s">
        <v>1940</v>
      </c>
      <c r="G735" s="6" t="s">
        <v>1396</v>
      </c>
      <c r="H735" s="6" t="s">
        <v>2605</v>
      </c>
      <c r="I735" s="87">
        <v>4054.0182</v>
      </c>
      <c r="J735" s="101">
        <v>0</v>
      </c>
      <c r="K735" s="98">
        <v>0</v>
      </c>
      <c r="L735" s="99">
        <v>0</v>
      </c>
      <c r="M735" s="96">
        <f t="shared" si="3"/>
        <v>4054.0182</v>
      </c>
      <c r="N735" s="2" t="s">
        <v>1466</v>
      </c>
      <c r="O735" s="6" t="s">
        <v>633</v>
      </c>
      <c r="P735" s="6" t="s">
        <v>14</v>
      </c>
      <c r="Q735" s="188">
        <v>44593</v>
      </c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  <c r="BZ735" s="206"/>
      <c r="CA735" s="206"/>
      <c r="CB735" s="206"/>
      <c r="CC735" s="206"/>
      <c r="CD735" s="206"/>
      <c r="CE735" s="206"/>
      <c r="CF735" s="206"/>
      <c r="CG735" s="206"/>
      <c r="CH735" s="206"/>
      <c r="CI735" s="206"/>
      <c r="CJ735" s="206"/>
      <c r="CK735" s="206"/>
      <c r="CL735" s="206"/>
      <c r="CM735" s="206"/>
      <c r="CN735" s="206"/>
      <c r="CO735" s="206"/>
      <c r="CP735" s="206"/>
      <c r="CQ735" s="206"/>
      <c r="CR735" s="206"/>
      <c r="CS735" s="206"/>
      <c r="CT735" s="206"/>
      <c r="CU735" s="206"/>
      <c r="CV735" s="206"/>
      <c r="CW735" s="206"/>
      <c r="CX735" s="206"/>
      <c r="CY735" s="206"/>
      <c r="CZ735" s="206"/>
      <c r="DA735" s="206"/>
      <c r="DB735" s="206"/>
      <c r="DC735" s="206"/>
      <c r="DD735" s="206"/>
      <c r="DE735" s="206"/>
      <c r="DF735" s="206"/>
      <c r="DG735" s="206"/>
    </row>
    <row r="736" spans="1:111" s="21" customFormat="1" ht="15" customHeight="1" x14ac:dyDescent="0.25">
      <c r="A736" s="72"/>
      <c r="B736" s="48">
        <v>40</v>
      </c>
      <c r="C736" s="6">
        <v>727</v>
      </c>
      <c r="D736" s="6" t="s">
        <v>2606</v>
      </c>
      <c r="E736" s="6" t="s">
        <v>1412</v>
      </c>
      <c r="F736" s="6" t="s">
        <v>2607</v>
      </c>
      <c r="G736" s="6" t="s">
        <v>2608</v>
      </c>
      <c r="H736" s="6" t="s">
        <v>2609</v>
      </c>
      <c r="I736" s="87">
        <v>4054.0182</v>
      </c>
      <c r="J736" s="101">
        <v>0</v>
      </c>
      <c r="K736" s="98">
        <v>0</v>
      </c>
      <c r="L736" s="99">
        <v>0</v>
      </c>
      <c r="M736" s="96">
        <f t="shared" si="3"/>
        <v>4054.0182</v>
      </c>
      <c r="N736" s="2" t="s">
        <v>1466</v>
      </c>
      <c r="O736" s="6" t="s">
        <v>633</v>
      </c>
      <c r="P736" s="6" t="s">
        <v>14</v>
      </c>
      <c r="Q736" s="188">
        <v>44774</v>
      </c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  <c r="AI736" s="206"/>
      <c r="AJ736" s="206"/>
      <c r="AK736" s="206"/>
      <c r="AL736" s="206"/>
      <c r="AM736" s="206"/>
      <c r="AN736" s="206"/>
      <c r="AO736" s="206"/>
      <c r="AP736" s="206"/>
      <c r="AQ736" s="206"/>
      <c r="AR736" s="206"/>
      <c r="AS736" s="206"/>
      <c r="AT736" s="206"/>
      <c r="AU736" s="206"/>
      <c r="AV736" s="206"/>
      <c r="AW736" s="206"/>
      <c r="AX736" s="206"/>
      <c r="AY736" s="206"/>
      <c r="AZ736" s="206"/>
      <c r="BA736" s="206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  <c r="BZ736" s="206"/>
      <c r="CA736" s="206"/>
      <c r="CB736" s="206"/>
      <c r="CC736" s="206"/>
      <c r="CD736" s="206"/>
      <c r="CE736" s="206"/>
      <c r="CF736" s="206"/>
      <c r="CG736" s="206"/>
      <c r="CH736" s="206"/>
      <c r="CI736" s="206"/>
      <c r="CJ736" s="206"/>
      <c r="CK736" s="206"/>
      <c r="CL736" s="206"/>
      <c r="CM736" s="206"/>
      <c r="CN736" s="206"/>
      <c r="CO736" s="206"/>
      <c r="CP736" s="206"/>
      <c r="CQ736" s="206"/>
      <c r="CR736" s="206"/>
      <c r="CS736" s="206"/>
      <c r="CT736" s="206"/>
      <c r="CU736" s="206"/>
      <c r="CV736" s="206"/>
      <c r="CW736" s="206"/>
      <c r="CX736" s="206"/>
      <c r="CY736" s="206"/>
      <c r="CZ736" s="206"/>
      <c r="DA736" s="206"/>
      <c r="DB736" s="206"/>
      <c r="DC736" s="206"/>
      <c r="DD736" s="206"/>
      <c r="DE736" s="206"/>
      <c r="DF736" s="206"/>
      <c r="DG736" s="206"/>
    </row>
    <row r="737" spans="1:111" s="21" customFormat="1" ht="15" customHeight="1" x14ac:dyDescent="0.25">
      <c r="A737" s="72"/>
      <c r="B737" s="48">
        <v>40</v>
      </c>
      <c r="C737" s="6">
        <v>728</v>
      </c>
      <c r="D737" s="6" t="s">
        <v>2610</v>
      </c>
      <c r="E737" s="6" t="s">
        <v>2611</v>
      </c>
      <c r="F737" s="6" t="s">
        <v>928</v>
      </c>
      <c r="G737" s="6" t="s">
        <v>2612</v>
      </c>
      <c r="H737" s="6" t="s">
        <v>2613</v>
      </c>
      <c r="I737" s="87">
        <v>4054.0182</v>
      </c>
      <c r="J737" s="101">
        <v>0</v>
      </c>
      <c r="K737" s="98">
        <v>0</v>
      </c>
      <c r="L737" s="99">
        <v>0</v>
      </c>
      <c r="M737" s="96">
        <f t="shared" si="3"/>
        <v>4054.0182</v>
      </c>
      <c r="N737" s="2" t="s">
        <v>1466</v>
      </c>
      <c r="O737" s="6" t="s">
        <v>633</v>
      </c>
      <c r="P737" s="6" t="s">
        <v>14</v>
      </c>
      <c r="Q737" s="188">
        <v>44774</v>
      </c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/>
      <c r="AN737" s="206"/>
      <c r="AO737" s="206"/>
      <c r="AP737" s="206"/>
      <c r="AQ737" s="206"/>
      <c r="AR737" s="206"/>
      <c r="AS737" s="206"/>
      <c r="AT737" s="206"/>
      <c r="AU737" s="206"/>
      <c r="AV737" s="206"/>
      <c r="AW737" s="206"/>
      <c r="AX737" s="206"/>
      <c r="AY737" s="206"/>
      <c r="AZ737" s="206"/>
      <c r="BA737" s="206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  <c r="BZ737" s="206"/>
      <c r="CA737" s="206"/>
      <c r="CB737" s="206"/>
      <c r="CC737" s="206"/>
      <c r="CD737" s="206"/>
      <c r="CE737" s="206"/>
      <c r="CF737" s="206"/>
      <c r="CG737" s="206"/>
      <c r="CH737" s="206"/>
      <c r="CI737" s="206"/>
      <c r="CJ737" s="206"/>
      <c r="CK737" s="206"/>
      <c r="CL737" s="206"/>
      <c r="CM737" s="206"/>
      <c r="CN737" s="206"/>
      <c r="CO737" s="206"/>
      <c r="CP737" s="206"/>
      <c r="CQ737" s="206"/>
      <c r="CR737" s="206"/>
      <c r="CS737" s="206"/>
      <c r="CT737" s="206"/>
      <c r="CU737" s="206"/>
      <c r="CV737" s="206"/>
      <c r="CW737" s="206"/>
      <c r="CX737" s="206"/>
      <c r="CY737" s="206"/>
      <c r="CZ737" s="206"/>
      <c r="DA737" s="206"/>
      <c r="DB737" s="206"/>
      <c r="DC737" s="206"/>
      <c r="DD737" s="206"/>
      <c r="DE737" s="206"/>
      <c r="DF737" s="206"/>
      <c r="DG737" s="206"/>
    </row>
    <row r="738" spans="1:111" s="21" customFormat="1" ht="15" customHeight="1" x14ac:dyDescent="0.25">
      <c r="A738" s="72"/>
      <c r="B738" s="48">
        <v>40</v>
      </c>
      <c r="C738" s="6">
        <v>729</v>
      </c>
      <c r="D738" s="6" t="s">
        <v>2614</v>
      </c>
      <c r="E738" s="6" t="s">
        <v>914</v>
      </c>
      <c r="F738" s="6" t="s">
        <v>936</v>
      </c>
      <c r="G738" s="6" t="s">
        <v>1339</v>
      </c>
      <c r="H738" s="6" t="s">
        <v>2615</v>
      </c>
      <c r="I738" s="87">
        <v>4054.0182</v>
      </c>
      <c r="J738" s="101">
        <v>0</v>
      </c>
      <c r="K738" s="98">
        <v>0</v>
      </c>
      <c r="L738" s="99">
        <v>0</v>
      </c>
      <c r="M738" s="96">
        <f t="shared" si="3"/>
        <v>4054.0182</v>
      </c>
      <c r="N738" s="2" t="s">
        <v>1466</v>
      </c>
      <c r="O738" s="6" t="s">
        <v>633</v>
      </c>
      <c r="P738" s="6" t="s">
        <v>14</v>
      </c>
      <c r="Q738" s="188">
        <v>44774</v>
      </c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  <c r="AK738" s="206"/>
      <c r="AL738" s="206"/>
      <c r="AM738" s="206"/>
      <c r="AN738" s="206"/>
      <c r="AO738" s="206"/>
      <c r="AP738" s="206"/>
      <c r="AQ738" s="206"/>
      <c r="AR738" s="206"/>
      <c r="AS738" s="206"/>
      <c r="AT738" s="206"/>
      <c r="AU738" s="206"/>
      <c r="AV738" s="206"/>
      <c r="AW738" s="206"/>
      <c r="AX738" s="206"/>
      <c r="AY738" s="206"/>
      <c r="AZ738" s="206"/>
      <c r="BA738" s="206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  <c r="BZ738" s="206"/>
      <c r="CA738" s="206"/>
      <c r="CB738" s="206"/>
      <c r="CC738" s="206"/>
      <c r="CD738" s="206"/>
      <c r="CE738" s="206"/>
      <c r="CF738" s="206"/>
      <c r="CG738" s="206"/>
      <c r="CH738" s="206"/>
      <c r="CI738" s="206"/>
      <c r="CJ738" s="206"/>
      <c r="CK738" s="206"/>
      <c r="CL738" s="206"/>
      <c r="CM738" s="206"/>
      <c r="CN738" s="206"/>
      <c r="CO738" s="206"/>
      <c r="CP738" s="206"/>
      <c r="CQ738" s="206"/>
      <c r="CR738" s="206"/>
      <c r="CS738" s="206"/>
      <c r="CT738" s="206"/>
      <c r="CU738" s="206"/>
      <c r="CV738" s="206"/>
      <c r="CW738" s="206"/>
      <c r="CX738" s="206"/>
      <c r="CY738" s="206"/>
      <c r="CZ738" s="206"/>
      <c r="DA738" s="206"/>
      <c r="DB738" s="206"/>
      <c r="DC738" s="206"/>
      <c r="DD738" s="206"/>
      <c r="DE738" s="206"/>
      <c r="DF738" s="206"/>
      <c r="DG738" s="206"/>
    </row>
    <row r="739" spans="1:111" s="23" customFormat="1" ht="15" customHeight="1" x14ac:dyDescent="0.25">
      <c r="A739" s="6"/>
      <c r="B739" s="48">
        <v>40</v>
      </c>
      <c r="C739" s="6">
        <v>730</v>
      </c>
      <c r="D739" s="6" t="s">
        <v>2616</v>
      </c>
      <c r="E739" s="6" t="s">
        <v>1061</v>
      </c>
      <c r="F739" s="6" t="s">
        <v>927</v>
      </c>
      <c r="G739" s="6" t="s">
        <v>2617</v>
      </c>
      <c r="H739" s="6" t="s">
        <v>2618</v>
      </c>
      <c r="I739" s="87">
        <v>4759.424</v>
      </c>
      <c r="J739" s="101">
        <v>0</v>
      </c>
      <c r="K739" s="98">
        <v>0</v>
      </c>
      <c r="L739" s="99">
        <v>0</v>
      </c>
      <c r="M739" s="96">
        <f t="shared" si="3"/>
        <v>4759.424</v>
      </c>
      <c r="N739" s="2" t="s">
        <v>1466</v>
      </c>
      <c r="O739" s="4" t="s">
        <v>633</v>
      </c>
      <c r="P739" s="2" t="s">
        <v>14</v>
      </c>
      <c r="Q739" s="193">
        <v>42025</v>
      </c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  <c r="AK739" s="206"/>
      <c r="AL739" s="206"/>
      <c r="AM739" s="206"/>
      <c r="AN739" s="206"/>
      <c r="AO739" s="206"/>
      <c r="AP739" s="206"/>
      <c r="AQ739" s="206"/>
      <c r="AR739" s="206"/>
      <c r="AS739" s="206"/>
      <c r="AT739" s="206"/>
      <c r="AU739" s="206"/>
      <c r="AV739" s="206"/>
      <c r="AW739" s="206"/>
      <c r="AX739" s="206"/>
      <c r="AY739" s="206"/>
      <c r="AZ739" s="206"/>
      <c r="BA739" s="206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  <c r="BZ739" s="206"/>
      <c r="CA739" s="206"/>
      <c r="CB739" s="206"/>
      <c r="CC739" s="206"/>
      <c r="CD739" s="206"/>
      <c r="CE739" s="206"/>
      <c r="CF739" s="206"/>
      <c r="CG739" s="206"/>
      <c r="CH739" s="206"/>
      <c r="CI739" s="206"/>
      <c r="CJ739" s="206"/>
      <c r="CK739" s="206"/>
      <c r="CL739" s="206"/>
      <c r="CM739" s="206"/>
      <c r="CN739" s="206"/>
      <c r="CO739" s="206"/>
      <c r="CP739" s="206"/>
      <c r="CQ739" s="206"/>
      <c r="CR739" s="206"/>
      <c r="CS739" s="206"/>
      <c r="CT739" s="206"/>
      <c r="CU739" s="206"/>
      <c r="CV739" s="206"/>
      <c r="CW739" s="206"/>
      <c r="CX739" s="206"/>
      <c r="CY739" s="206"/>
      <c r="CZ739" s="206"/>
      <c r="DA739" s="206"/>
      <c r="DB739" s="206"/>
      <c r="DC739" s="206"/>
      <c r="DD739" s="206"/>
      <c r="DE739" s="206"/>
      <c r="DF739" s="206"/>
      <c r="DG739" s="206"/>
    </row>
    <row r="740" spans="1:111" s="23" customFormat="1" ht="15" customHeight="1" x14ac:dyDescent="0.25">
      <c r="A740" s="72"/>
      <c r="B740" s="48">
        <v>40</v>
      </c>
      <c r="C740" s="6">
        <v>731</v>
      </c>
      <c r="D740" s="6" t="s">
        <v>2619</v>
      </c>
      <c r="E740" s="6" t="s">
        <v>907</v>
      </c>
      <c r="F740" s="6" t="s">
        <v>1058</v>
      </c>
      <c r="G740" s="6" t="s">
        <v>2620</v>
      </c>
      <c r="H740" s="6" t="s">
        <v>2621</v>
      </c>
      <c r="I740" s="87">
        <v>4054.0182</v>
      </c>
      <c r="J740" s="101">
        <v>0</v>
      </c>
      <c r="K740" s="98">
        <v>0</v>
      </c>
      <c r="L740" s="99">
        <v>0</v>
      </c>
      <c r="M740" s="96">
        <f t="shared" si="3"/>
        <v>4054.0182</v>
      </c>
      <c r="N740" s="2" t="s">
        <v>1466</v>
      </c>
      <c r="O740" s="6" t="s">
        <v>633</v>
      </c>
      <c r="P740" s="2" t="s">
        <v>14</v>
      </c>
      <c r="Q740" s="193">
        <v>44835</v>
      </c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  <c r="AO740" s="206"/>
      <c r="AP740" s="206"/>
      <c r="AQ740" s="206"/>
      <c r="AR740" s="206"/>
      <c r="AS740" s="206"/>
      <c r="AT740" s="206"/>
      <c r="AU740" s="206"/>
      <c r="AV740" s="206"/>
      <c r="AW740" s="206"/>
      <c r="AX740" s="206"/>
      <c r="AY740" s="206"/>
      <c r="AZ740" s="206"/>
      <c r="BA740" s="206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  <c r="BZ740" s="206"/>
      <c r="CA740" s="206"/>
      <c r="CB740" s="206"/>
      <c r="CC740" s="206"/>
      <c r="CD740" s="206"/>
      <c r="CE740" s="206"/>
      <c r="CF740" s="206"/>
      <c r="CG740" s="206"/>
      <c r="CH740" s="206"/>
      <c r="CI740" s="206"/>
      <c r="CJ740" s="206"/>
      <c r="CK740" s="206"/>
      <c r="CL740" s="206"/>
      <c r="CM740" s="206"/>
      <c r="CN740" s="206"/>
      <c r="CO740" s="206"/>
      <c r="CP740" s="206"/>
      <c r="CQ740" s="206"/>
      <c r="CR740" s="206"/>
      <c r="CS740" s="206"/>
      <c r="CT740" s="206"/>
      <c r="CU740" s="206"/>
      <c r="CV740" s="206"/>
      <c r="CW740" s="206"/>
      <c r="CX740" s="206"/>
      <c r="CY740" s="206"/>
      <c r="CZ740" s="206"/>
      <c r="DA740" s="206"/>
      <c r="DB740" s="206"/>
      <c r="DC740" s="206"/>
      <c r="DD740" s="206"/>
      <c r="DE740" s="206"/>
      <c r="DF740" s="206"/>
      <c r="DG740" s="206"/>
    </row>
    <row r="741" spans="1:111" s="23" customFormat="1" ht="15" customHeight="1" x14ac:dyDescent="0.25">
      <c r="A741" s="155" t="s">
        <v>861</v>
      </c>
      <c r="B741" s="49">
        <v>40</v>
      </c>
      <c r="C741" s="6">
        <v>732</v>
      </c>
      <c r="D741" s="32" t="s">
        <v>1883</v>
      </c>
      <c r="E741" s="32" t="s">
        <v>1384</v>
      </c>
      <c r="F741" s="32" t="s">
        <v>978</v>
      </c>
      <c r="G741" s="32" t="s">
        <v>2622</v>
      </c>
      <c r="H741" s="32" t="s">
        <v>1884</v>
      </c>
      <c r="I741" s="87">
        <v>4054.0182</v>
      </c>
      <c r="J741" s="101">
        <v>0</v>
      </c>
      <c r="K741" s="98">
        <v>0</v>
      </c>
      <c r="L741" s="99">
        <v>0</v>
      </c>
      <c r="M741" s="96">
        <f t="shared" si="3"/>
        <v>4054.0182</v>
      </c>
      <c r="N741" s="2" t="s">
        <v>1466</v>
      </c>
      <c r="O741" s="6" t="s">
        <v>1885</v>
      </c>
      <c r="P741" s="2" t="s">
        <v>14</v>
      </c>
      <c r="Q741" s="193">
        <v>44916</v>
      </c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  <c r="AK741" s="206"/>
      <c r="AL741" s="206"/>
      <c r="AM741" s="206"/>
      <c r="AN741" s="206"/>
      <c r="AO741" s="206"/>
      <c r="AP741" s="206"/>
      <c r="AQ741" s="206"/>
      <c r="AR741" s="206"/>
      <c r="AS741" s="206"/>
      <c r="AT741" s="206"/>
      <c r="AU741" s="206"/>
      <c r="AV741" s="206"/>
      <c r="AW741" s="206"/>
      <c r="AX741" s="206"/>
      <c r="AY741" s="206"/>
      <c r="AZ741" s="206"/>
      <c r="BA741" s="206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  <c r="BZ741" s="206"/>
      <c r="CA741" s="206"/>
      <c r="CB741" s="206"/>
      <c r="CC741" s="206"/>
      <c r="CD741" s="206"/>
      <c r="CE741" s="206"/>
      <c r="CF741" s="206"/>
      <c r="CG741" s="206"/>
      <c r="CH741" s="206"/>
      <c r="CI741" s="206"/>
      <c r="CJ741" s="206"/>
      <c r="CK741" s="206"/>
      <c r="CL741" s="206"/>
      <c r="CM741" s="206"/>
      <c r="CN741" s="206"/>
      <c r="CO741" s="206"/>
      <c r="CP741" s="206"/>
      <c r="CQ741" s="206"/>
      <c r="CR741" s="206"/>
      <c r="CS741" s="206"/>
      <c r="CT741" s="206"/>
      <c r="CU741" s="206"/>
      <c r="CV741" s="206"/>
      <c r="CW741" s="206"/>
      <c r="CX741" s="206"/>
      <c r="CY741" s="206"/>
      <c r="CZ741" s="206"/>
      <c r="DA741" s="206"/>
      <c r="DB741" s="206"/>
      <c r="DC741" s="206"/>
      <c r="DD741" s="206"/>
      <c r="DE741" s="206"/>
      <c r="DF741" s="206"/>
      <c r="DG741" s="206"/>
    </row>
    <row r="742" spans="1:111" s="23" customFormat="1" ht="15" customHeight="1" x14ac:dyDescent="0.25">
      <c r="A742" s="72"/>
      <c r="B742" s="48">
        <v>40</v>
      </c>
      <c r="C742" s="6">
        <v>733</v>
      </c>
      <c r="D742" s="6" t="s">
        <v>1888</v>
      </c>
      <c r="E742" s="6" t="s">
        <v>1033</v>
      </c>
      <c r="F742" s="6" t="s">
        <v>904</v>
      </c>
      <c r="G742" s="6" t="s">
        <v>1178</v>
      </c>
      <c r="H742" s="6" t="s">
        <v>1886</v>
      </c>
      <c r="I742" s="87">
        <v>4054.0182</v>
      </c>
      <c r="J742" s="101">
        <v>0</v>
      </c>
      <c r="K742" s="98">
        <v>0</v>
      </c>
      <c r="L742" s="99">
        <v>0</v>
      </c>
      <c r="M742" s="96">
        <f t="shared" si="3"/>
        <v>4054.0182</v>
      </c>
      <c r="N742" s="2" t="s">
        <v>1466</v>
      </c>
      <c r="O742" s="6" t="s">
        <v>1887</v>
      </c>
      <c r="P742" s="2" t="s">
        <v>14</v>
      </c>
      <c r="Q742" s="193">
        <v>44911</v>
      </c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  <c r="AK742" s="206"/>
      <c r="AL742" s="206"/>
      <c r="AM742" s="206"/>
      <c r="AN742" s="206"/>
      <c r="AO742" s="206"/>
      <c r="AP742" s="206"/>
      <c r="AQ742" s="206"/>
      <c r="AR742" s="206"/>
      <c r="AS742" s="206"/>
      <c r="AT742" s="206"/>
      <c r="AU742" s="206"/>
      <c r="AV742" s="206"/>
      <c r="AW742" s="206"/>
      <c r="AX742" s="206"/>
      <c r="AY742" s="206"/>
      <c r="AZ742" s="206"/>
      <c r="BA742" s="206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  <c r="BZ742" s="206"/>
      <c r="CA742" s="206"/>
      <c r="CB742" s="206"/>
      <c r="CC742" s="206"/>
      <c r="CD742" s="206"/>
      <c r="CE742" s="206"/>
      <c r="CF742" s="206"/>
      <c r="CG742" s="206"/>
      <c r="CH742" s="206"/>
      <c r="CI742" s="206"/>
      <c r="CJ742" s="206"/>
      <c r="CK742" s="206"/>
      <c r="CL742" s="206"/>
      <c r="CM742" s="206"/>
      <c r="CN742" s="206"/>
      <c r="CO742" s="206"/>
      <c r="CP742" s="206"/>
      <c r="CQ742" s="206"/>
      <c r="CR742" s="206"/>
      <c r="CS742" s="206"/>
      <c r="CT742" s="206"/>
      <c r="CU742" s="206"/>
      <c r="CV742" s="206"/>
      <c r="CW742" s="206"/>
      <c r="CX742" s="206"/>
      <c r="CY742" s="206"/>
      <c r="CZ742" s="206"/>
      <c r="DA742" s="206"/>
      <c r="DB742" s="206"/>
      <c r="DC742" s="206"/>
      <c r="DD742" s="206"/>
      <c r="DE742" s="206"/>
      <c r="DF742" s="206"/>
      <c r="DG742" s="206"/>
    </row>
    <row r="743" spans="1:111" s="23" customFormat="1" ht="15" customHeight="1" x14ac:dyDescent="0.25">
      <c r="A743" s="155" t="s">
        <v>861</v>
      </c>
      <c r="B743" s="49">
        <v>40</v>
      </c>
      <c r="C743" s="6">
        <v>734</v>
      </c>
      <c r="D743" s="32" t="s">
        <v>2623</v>
      </c>
      <c r="E743" s="32" t="s">
        <v>2444</v>
      </c>
      <c r="F743" s="32" t="s">
        <v>1077</v>
      </c>
      <c r="G743" s="32" t="s">
        <v>1201</v>
      </c>
      <c r="H743" s="32" t="s">
        <v>2624</v>
      </c>
      <c r="I743" s="87">
        <v>4054.0182</v>
      </c>
      <c r="J743" s="101">
        <v>0</v>
      </c>
      <c r="K743" s="98">
        <v>0</v>
      </c>
      <c r="L743" s="99">
        <v>0</v>
      </c>
      <c r="M743" s="96">
        <f t="shared" si="3"/>
        <v>4054.0182</v>
      </c>
      <c r="N743" s="2" t="s">
        <v>1466</v>
      </c>
      <c r="O743" s="6" t="s">
        <v>1887</v>
      </c>
      <c r="P743" s="2" t="s">
        <v>14</v>
      </c>
      <c r="Q743" s="193">
        <v>44927</v>
      </c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/>
      <c r="AN743" s="206"/>
      <c r="AO743" s="206"/>
      <c r="AP743" s="206"/>
      <c r="AQ743" s="206"/>
      <c r="AR743" s="206"/>
      <c r="AS743" s="206"/>
      <c r="AT743" s="206"/>
      <c r="AU743" s="206"/>
      <c r="AV743" s="206"/>
      <c r="AW743" s="206"/>
      <c r="AX743" s="206"/>
      <c r="AY743" s="206"/>
      <c r="AZ743" s="206"/>
      <c r="BA743" s="206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  <c r="BZ743" s="206"/>
      <c r="CA743" s="206"/>
      <c r="CB743" s="206"/>
      <c r="CC743" s="206"/>
      <c r="CD743" s="206"/>
      <c r="CE743" s="206"/>
      <c r="CF743" s="206"/>
      <c r="CG743" s="206"/>
      <c r="CH743" s="206"/>
      <c r="CI743" s="206"/>
      <c r="CJ743" s="206"/>
      <c r="CK743" s="206"/>
      <c r="CL743" s="206"/>
      <c r="CM743" s="206"/>
      <c r="CN743" s="206"/>
      <c r="CO743" s="206"/>
      <c r="CP743" s="206"/>
      <c r="CQ743" s="206"/>
      <c r="CR743" s="206"/>
      <c r="CS743" s="206"/>
      <c r="CT743" s="206"/>
      <c r="CU743" s="206"/>
      <c r="CV743" s="206"/>
      <c r="CW743" s="206"/>
      <c r="CX743" s="206"/>
      <c r="CY743" s="206"/>
      <c r="CZ743" s="206"/>
      <c r="DA743" s="206"/>
      <c r="DB743" s="206"/>
      <c r="DC743" s="206"/>
      <c r="DD743" s="206"/>
      <c r="DE743" s="206"/>
      <c r="DF743" s="206"/>
      <c r="DG743" s="206"/>
    </row>
    <row r="744" spans="1:111" s="1" customFormat="1" x14ac:dyDescent="0.25">
      <c r="B744" s="11">
        <v>41</v>
      </c>
      <c r="C744" s="6">
        <v>735</v>
      </c>
      <c r="D744" s="2" t="s">
        <v>2625</v>
      </c>
      <c r="E744" s="1" t="s">
        <v>2626</v>
      </c>
      <c r="F744" s="1" t="s">
        <v>1973</v>
      </c>
      <c r="G744" s="1" t="s">
        <v>2627</v>
      </c>
      <c r="H744" s="1" t="s">
        <v>2628</v>
      </c>
      <c r="I744" s="87">
        <v>4370.9080000000004</v>
      </c>
      <c r="J744" s="101">
        <v>0</v>
      </c>
      <c r="K744" s="98">
        <v>0</v>
      </c>
      <c r="L744" s="99">
        <v>0</v>
      </c>
      <c r="M744" s="96">
        <f t="shared" si="3"/>
        <v>4370.9080000000004</v>
      </c>
      <c r="N744" s="2" t="s">
        <v>607</v>
      </c>
      <c r="O744" s="1" t="s">
        <v>612</v>
      </c>
      <c r="P744" s="1" t="s">
        <v>14</v>
      </c>
      <c r="Q744" s="197">
        <v>44287</v>
      </c>
      <c r="R744" s="208"/>
      <c r="S744" s="208"/>
      <c r="T744" s="208"/>
      <c r="U744" s="208"/>
      <c r="V744" s="208"/>
      <c r="W744" s="208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/>
      <c r="AH744" s="208"/>
      <c r="AI744" s="208"/>
      <c r="AJ744" s="208"/>
      <c r="AK744" s="208"/>
      <c r="AL744" s="208"/>
      <c r="AM744" s="208"/>
      <c r="AN744" s="208"/>
      <c r="AO744" s="208"/>
      <c r="AP744" s="208"/>
      <c r="AQ744" s="208"/>
      <c r="AR744" s="208"/>
      <c r="AS744" s="208"/>
      <c r="AT744" s="208"/>
      <c r="AU744" s="208"/>
      <c r="AV744" s="208"/>
      <c r="AW744" s="208"/>
      <c r="AX744" s="208"/>
      <c r="AY744" s="208"/>
      <c r="AZ744" s="208"/>
      <c r="BA744" s="208"/>
      <c r="BB744" s="208"/>
      <c r="BC744" s="208"/>
      <c r="BD744" s="208"/>
      <c r="BE744" s="208"/>
      <c r="BF744" s="208"/>
      <c r="BG744" s="208"/>
      <c r="BH744" s="208"/>
      <c r="BI744" s="208"/>
      <c r="BJ744" s="208"/>
      <c r="BK744" s="208"/>
      <c r="BL744" s="208"/>
      <c r="BM744" s="208"/>
      <c r="BN744" s="208"/>
      <c r="BO744" s="208"/>
      <c r="BP744" s="208"/>
      <c r="BQ744" s="208"/>
      <c r="BR744" s="208"/>
      <c r="BS744" s="208"/>
      <c r="BT744" s="208"/>
      <c r="BU744" s="208"/>
      <c r="BV744" s="208"/>
      <c r="BW744" s="208"/>
      <c r="BX744" s="208"/>
      <c r="BY744" s="208"/>
      <c r="BZ744" s="208"/>
      <c r="CA744" s="208"/>
      <c r="CB744" s="208"/>
      <c r="CC744" s="208"/>
      <c r="CD744" s="208"/>
      <c r="CE744" s="208"/>
      <c r="CF744" s="208"/>
      <c r="CG744" s="208"/>
      <c r="CH744" s="208"/>
      <c r="CI744" s="208"/>
      <c r="CJ744" s="208"/>
      <c r="CK744" s="208"/>
      <c r="CL744" s="208"/>
      <c r="CM744" s="208"/>
      <c r="CN744" s="208"/>
      <c r="CO744" s="208"/>
      <c r="CP744" s="208"/>
      <c r="CQ744" s="208"/>
      <c r="CR744" s="208"/>
      <c r="CS744" s="208"/>
      <c r="CT744" s="208"/>
      <c r="CU744" s="208"/>
      <c r="CV744" s="208"/>
      <c r="CW744" s="208"/>
      <c r="CX744" s="208"/>
      <c r="CY744" s="208"/>
      <c r="CZ744" s="208"/>
      <c r="DA744" s="208"/>
      <c r="DB744" s="208"/>
      <c r="DC744" s="208"/>
      <c r="DD744" s="208"/>
      <c r="DE744" s="208"/>
      <c r="DF744" s="208"/>
      <c r="DG744" s="208"/>
    </row>
    <row r="745" spans="1:111" s="1" customFormat="1" x14ac:dyDescent="0.25">
      <c r="B745" s="11">
        <v>41</v>
      </c>
      <c r="C745" s="6">
        <v>736</v>
      </c>
      <c r="D745" s="2" t="s">
        <v>2629</v>
      </c>
      <c r="E745" s="1" t="s">
        <v>2133</v>
      </c>
      <c r="F745" s="1" t="s">
        <v>1533</v>
      </c>
      <c r="G745" s="1" t="s">
        <v>2630</v>
      </c>
      <c r="H745" s="1" t="s">
        <v>2631</v>
      </c>
      <c r="I745" s="87">
        <v>4370.9080000000004</v>
      </c>
      <c r="J745" s="101">
        <v>0</v>
      </c>
      <c r="K745" s="98">
        <v>0</v>
      </c>
      <c r="L745" s="99">
        <v>0</v>
      </c>
      <c r="M745" s="96">
        <f t="shared" si="3"/>
        <v>4370.9080000000004</v>
      </c>
      <c r="N745" s="2" t="s">
        <v>607</v>
      </c>
      <c r="O745" s="1" t="s">
        <v>612</v>
      </c>
      <c r="P745" s="1" t="s">
        <v>14</v>
      </c>
      <c r="Q745" s="197">
        <v>44302</v>
      </c>
      <c r="R745" s="208"/>
      <c r="S745" s="208"/>
      <c r="T745" s="208"/>
      <c r="U745" s="208"/>
      <c r="V745" s="208"/>
      <c r="W745" s="20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/>
      <c r="AH745" s="208"/>
      <c r="AI745" s="208"/>
      <c r="AJ745" s="208"/>
      <c r="AK745" s="208"/>
      <c r="AL745" s="208"/>
      <c r="AM745" s="208"/>
      <c r="AN745" s="208"/>
      <c r="AO745" s="208"/>
      <c r="AP745" s="208"/>
      <c r="AQ745" s="208"/>
      <c r="AR745" s="208"/>
      <c r="AS745" s="208"/>
      <c r="AT745" s="208"/>
      <c r="AU745" s="208"/>
      <c r="AV745" s="208"/>
      <c r="AW745" s="208"/>
      <c r="AX745" s="208"/>
      <c r="AY745" s="208"/>
      <c r="AZ745" s="208"/>
      <c r="BA745" s="208"/>
      <c r="BB745" s="208"/>
      <c r="BC745" s="208"/>
      <c r="BD745" s="208"/>
      <c r="BE745" s="208"/>
      <c r="BF745" s="208"/>
      <c r="BG745" s="208"/>
      <c r="BH745" s="208"/>
      <c r="BI745" s="208"/>
      <c r="BJ745" s="208"/>
      <c r="BK745" s="208"/>
      <c r="BL745" s="208"/>
      <c r="BM745" s="208"/>
      <c r="BN745" s="208"/>
      <c r="BO745" s="208"/>
      <c r="BP745" s="208"/>
      <c r="BQ745" s="208"/>
      <c r="BR745" s="208"/>
      <c r="BS745" s="208"/>
      <c r="BT745" s="208"/>
      <c r="BU745" s="208"/>
      <c r="BV745" s="208"/>
      <c r="BW745" s="208"/>
      <c r="BX745" s="208"/>
      <c r="BY745" s="208"/>
      <c r="BZ745" s="208"/>
      <c r="CA745" s="208"/>
      <c r="CB745" s="208"/>
      <c r="CC745" s="208"/>
      <c r="CD745" s="208"/>
      <c r="CE745" s="208"/>
      <c r="CF745" s="208"/>
      <c r="CG745" s="208"/>
      <c r="CH745" s="208"/>
      <c r="CI745" s="208"/>
      <c r="CJ745" s="208"/>
      <c r="CK745" s="208"/>
      <c r="CL745" s="208"/>
      <c r="CM745" s="208"/>
      <c r="CN745" s="208"/>
      <c r="CO745" s="208"/>
      <c r="CP745" s="208"/>
      <c r="CQ745" s="208"/>
      <c r="CR745" s="208"/>
      <c r="CS745" s="208"/>
      <c r="CT745" s="208"/>
      <c r="CU745" s="208"/>
      <c r="CV745" s="208"/>
      <c r="CW745" s="208"/>
      <c r="CX745" s="208"/>
      <c r="CY745" s="208"/>
      <c r="CZ745" s="208"/>
      <c r="DA745" s="208"/>
      <c r="DB745" s="208"/>
      <c r="DC745" s="208"/>
      <c r="DD745" s="208"/>
      <c r="DE745" s="208"/>
      <c r="DF745" s="208"/>
      <c r="DG745" s="208"/>
    </row>
    <row r="746" spans="1:111" s="1" customFormat="1" x14ac:dyDescent="0.25">
      <c r="B746" s="11">
        <v>41</v>
      </c>
      <c r="C746" s="6">
        <v>737</v>
      </c>
      <c r="D746" s="2" t="s">
        <v>2632</v>
      </c>
      <c r="E746" s="1" t="s">
        <v>2633</v>
      </c>
      <c r="F746" s="1" t="s">
        <v>2634</v>
      </c>
      <c r="G746" s="1" t="s">
        <v>2635</v>
      </c>
      <c r="H746" s="1" t="s">
        <v>2636</v>
      </c>
      <c r="I746" s="87">
        <v>4370.9080000000004</v>
      </c>
      <c r="J746" s="101">
        <v>0</v>
      </c>
      <c r="K746" s="98">
        <v>0</v>
      </c>
      <c r="L746" s="99">
        <v>0</v>
      </c>
      <c r="M746" s="96">
        <f t="shared" si="3"/>
        <v>4370.9080000000004</v>
      </c>
      <c r="N746" s="2" t="s">
        <v>607</v>
      </c>
      <c r="O746" s="1" t="s">
        <v>612</v>
      </c>
      <c r="P746" s="1" t="s">
        <v>14</v>
      </c>
      <c r="Q746" s="197">
        <v>44409</v>
      </c>
      <c r="R746" s="208"/>
      <c r="S746" s="208"/>
      <c r="T746" s="208"/>
      <c r="U746" s="208"/>
      <c r="V746" s="208"/>
      <c r="W746" s="20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/>
      <c r="AH746" s="208"/>
      <c r="AI746" s="208"/>
      <c r="AJ746" s="208"/>
      <c r="AK746" s="208"/>
      <c r="AL746" s="208"/>
      <c r="AM746" s="208"/>
      <c r="AN746" s="208"/>
      <c r="AO746" s="208"/>
      <c r="AP746" s="208"/>
      <c r="AQ746" s="208"/>
      <c r="AR746" s="208"/>
      <c r="AS746" s="208"/>
      <c r="AT746" s="208"/>
      <c r="AU746" s="208"/>
      <c r="AV746" s="208"/>
      <c r="AW746" s="208"/>
      <c r="AX746" s="208"/>
      <c r="AY746" s="208"/>
      <c r="AZ746" s="208"/>
      <c r="BA746" s="208"/>
      <c r="BB746" s="208"/>
      <c r="BC746" s="208"/>
      <c r="BD746" s="208"/>
      <c r="BE746" s="208"/>
      <c r="BF746" s="208"/>
      <c r="BG746" s="208"/>
      <c r="BH746" s="208"/>
      <c r="BI746" s="208"/>
      <c r="BJ746" s="208"/>
      <c r="BK746" s="208"/>
      <c r="BL746" s="208"/>
      <c r="BM746" s="208"/>
      <c r="BN746" s="208"/>
      <c r="BO746" s="208"/>
      <c r="BP746" s="208"/>
      <c r="BQ746" s="208"/>
      <c r="BR746" s="208"/>
      <c r="BS746" s="208"/>
      <c r="BT746" s="208"/>
      <c r="BU746" s="208"/>
      <c r="BV746" s="208"/>
      <c r="BW746" s="208"/>
      <c r="BX746" s="208"/>
      <c r="BY746" s="208"/>
      <c r="BZ746" s="208"/>
      <c r="CA746" s="208"/>
      <c r="CB746" s="208"/>
      <c r="CC746" s="208"/>
      <c r="CD746" s="208"/>
      <c r="CE746" s="208"/>
      <c r="CF746" s="208"/>
      <c r="CG746" s="208"/>
      <c r="CH746" s="208"/>
      <c r="CI746" s="208"/>
      <c r="CJ746" s="208"/>
      <c r="CK746" s="208"/>
      <c r="CL746" s="208"/>
      <c r="CM746" s="208"/>
      <c r="CN746" s="208"/>
      <c r="CO746" s="208"/>
      <c r="CP746" s="208"/>
      <c r="CQ746" s="208"/>
      <c r="CR746" s="208"/>
      <c r="CS746" s="208"/>
      <c r="CT746" s="208"/>
      <c r="CU746" s="208"/>
      <c r="CV746" s="208"/>
      <c r="CW746" s="208"/>
      <c r="CX746" s="208"/>
      <c r="CY746" s="208"/>
      <c r="CZ746" s="208"/>
      <c r="DA746" s="208"/>
      <c r="DB746" s="208"/>
      <c r="DC746" s="208"/>
      <c r="DD746" s="208"/>
      <c r="DE746" s="208"/>
      <c r="DF746" s="208"/>
      <c r="DG746" s="208"/>
    </row>
    <row r="747" spans="1:111" s="1" customFormat="1" x14ac:dyDescent="0.25">
      <c r="B747" s="11">
        <v>41</v>
      </c>
      <c r="C747" s="6">
        <v>738</v>
      </c>
      <c r="D747" s="2" t="s">
        <v>2637</v>
      </c>
      <c r="E747" s="1" t="s">
        <v>984</v>
      </c>
      <c r="F747" s="1" t="s">
        <v>1923</v>
      </c>
      <c r="G747" s="1" t="s">
        <v>2638</v>
      </c>
      <c r="H747" s="1" t="s">
        <v>2639</v>
      </c>
      <c r="I747" s="87">
        <v>3854.1673000000001</v>
      </c>
      <c r="J747" s="101">
        <v>0</v>
      </c>
      <c r="K747" s="98">
        <v>0</v>
      </c>
      <c r="L747" s="99">
        <v>0</v>
      </c>
      <c r="M747" s="96">
        <f t="shared" si="3"/>
        <v>3854.1673000000001</v>
      </c>
      <c r="N747" s="2" t="s">
        <v>607</v>
      </c>
      <c r="O747" s="1" t="s">
        <v>612</v>
      </c>
      <c r="P747" s="1" t="s">
        <v>14</v>
      </c>
      <c r="Q747" s="197">
        <v>44522</v>
      </c>
      <c r="R747" s="208"/>
      <c r="S747" s="208"/>
      <c r="T747" s="208"/>
      <c r="U747" s="208"/>
      <c r="V747" s="208"/>
      <c r="W747" s="20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/>
      <c r="AH747" s="208"/>
      <c r="AI747" s="208"/>
      <c r="AJ747" s="208"/>
      <c r="AK747" s="208"/>
      <c r="AL747" s="208"/>
      <c r="AM747" s="208"/>
      <c r="AN747" s="208"/>
      <c r="AO747" s="208"/>
      <c r="AP747" s="208"/>
      <c r="AQ747" s="208"/>
      <c r="AR747" s="208"/>
      <c r="AS747" s="208"/>
      <c r="AT747" s="208"/>
      <c r="AU747" s="208"/>
      <c r="AV747" s="208"/>
      <c r="AW747" s="208"/>
      <c r="AX747" s="208"/>
      <c r="AY747" s="208"/>
      <c r="AZ747" s="208"/>
      <c r="BA747" s="208"/>
      <c r="BB747" s="208"/>
      <c r="BC747" s="208"/>
      <c r="BD747" s="208"/>
      <c r="BE747" s="208"/>
      <c r="BF747" s="208"/>
      <c r="BG747" s="208"/>
      <c r="BH747" s="208"/>
      <c r="BI747" s="208"/>
      <c r="BJ747" s="208"/>
      <c r="BK747" s="208"/>
      <c r="BL747" s="208"/>
      <c r="BM747" s="208"/>
      <c r="BN747" s="208"/>
      <c r="BO747" s="208"/>
      <c r="BP747" s="208"/>
      <c r="BQ747" s="208"/>
      <c r="BR747" s="208"/>
      <c r="BS747" s="208"/>
      <c r="BT747" s="208"/>
      <c r="BU747" s="208"/>
      <c r="BV747" s="208"/>
      <c r="BW747" s="208"/>
      <c r="BX747" s="208"/>
      <c r="BY747" s="208"/>
      <c r="BZ747" s="208"/>
      <c r="CA747" s="208"/>
      <c r="CB747" s="208"/>
      <c r="CC747" s="208"/>
      <c r="CD747" s="208"/>
      <c r="CE747" s="208"/>
      <c r="CF747" s="208"/>
      <c r="CG747" s="208"/>
      <c r="CH747" s="208"/>
      <c r="CI747" s="208"/>
      <c r="CJ747" s="208"/>
      <c r="CK747" s="208"/>
      <c r="CL747" s="208"/>
      <c r="CM747" s="208"/>
      <c r="CN747" s="208"/>
      <c r="CO747" s="208"/>
      <c r="CP747" s="208"/>
      <c r="CQ747" s="208"/>
      <c r="CR747" s="208"/>
      <c r="CS747" s="208"/>
      <c r="CT747" s="208"/>
      <c r="CU747" s="208"/>
      <c r="CV747" s="208"/>
      <c r="CW747" s="208"/>
      <c r="CX747" s="208"/>
      <c r="CY747" s="208"/>
      <c r="CZ747" s="208"/>
      <c r="DA747" s="208"/>
      <c r="DB747" s="208"/>
      <c r="DC747" s="208"/>
      <c r="DD747" s="208"/>
      <c r="DE747" s="208"/>
      <c r="DF747" s="208"/>
      <c r="DG747" s="208"/>
    </row>
    <row r="748" spans="1:111" s="23" customFormat="1" ht="15" customHeight="1" x14ac:dyDescent="0.25">
      <c r="A748" s="2"/>
      <c r="B748" s="11">
        <v>15</v>
      </c>
      <c r="C748" s="6">
        <v>739</v>
      </c>
      <c r="D748" s="2" t="s">
        <v>2640</v>
      </c>
      <c r="E748" s="2" t="s">
        <v>2641</v>
      </c>
      <c r="F748" s="2" t="s">
        <v>2122</v>
      </c>
      <c r="G748" s="2" t="s">
        <v>2642</v>
      </c>
      <c r="H748" s="2" t="s">
        <v>2643</v>
      </c>
      <c r="I748" s="87">
        <v>4175.6405999999997</v>
      </c>
      <c r="J748" s="101">
        <v>0</v>
      </c>
      <c r="K748" s="98">
        <v>0</v>
      </c>
      <c r="L748" s="99">
        <v>0</v>
      </c>
      <c r="M748" s="96">
        <f t="shared" si="3"/>
        <v>4175.6405999999997</v>
      </c>
      <c r="N748" s="2" t="s">
        <v>607</v>
      </c>
      <c r="O748" s="6" t="s">
        <v>1911</v>
      </c>
      <c r="P748" s="6" t="s">
        <v>14</v>
      </c>
      <c r="Q748" s="188">
        <v>44475</v>
      </c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  <c r="AP748" s="206"/>
      <c r="AQ748" s="206"/>
      <c r="AR748" s="206"/>
      <c r="AS748" s="206"/>
      <c r="AT748" s="206"/>
      <c r="AU748" s="206"/>
      <c r="AV748" s="206"/>
      <c r="AW748" s="206"/>
      <c r="AX748" s="206"/>
      <c r="AY748" s="206"/>
      <c r="AZ748" s="206"/>
      <c r="BA748" s="206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  <c r="BZ748" s="206"/>
      <c r="CA748" s="206"/>
      <c r="CB748" s="206"/>
      <c r="CC748" s="206"/>
      <c r="CD748" s="206"/>
      <c r="CE748" s="206"/>
      <c r="CF748" s="206"/>
      <c r="CG748" s="206"/>
      <c r="CH748" s="206"/>
      <c r="CI748" s="206"/>
      <c r="CJ748" s="206"/>
      <c r="CK748" s="206"/>
      <c r="CL748" s="206"/>
      <c r="CM748" s="206"/>
      <c r="CN748" s="206"/>
      <c r="CO748" s="206"/>
      <c r="CP748" s="206"/>
      <c r="CQ748" s="206"/>
      <c r="CR748" s="206"/>
      <c r="CS748" s="206"/>
      <c r="CT748" s="206"/>
      <c r="CU748" s="206"/>
      <c r="CV748" s="206"/>
      <c r="CW748" s="206"/>
      <c r="CX748" s="206"/>
      <c r="CY748" s="206"/>
      <c r="CZ748" s="206"/>
      <c r="DA748" s="206"/>
      <c r="DB748" s="206"/>
      <c r="DC748" s="206"/>
      <c r="DD748" s="206"/>
      <c r="DE748" s="206"/>
      <c r="DF748" s="206"/>
      <c r="DG748" s="206"/>
    </row>
    <row r="749" spans="1:111" s="23" customFormat="1" ht="15" customHeight="1" x14ac:dyDescent="0.25">
      <c r="A749" s="2"/>
      <c r="B749" s="11">
        <v>42</v>
      </c>
      <c r="C749" s="6">
        <v>740</v>
      </c>
      <c r="D749" s="2" t="s">
        <v>2644</v>
      </c>
      <c r="E749" s="2" t="s">
        <v>918</v>
      </c>
      <c r="F749" s="2" t="s">
        <v>1105</v>
      </c>
      <c r="G749" s="2" t="s">
        <v>2645</v>
      </c>
      <c r="H749" s="2" t="s">
        <v>2646</v>
      </c>
      <c r="I749" s="87">
        <v>4285.6755000000003</v>
      </c>
      <c r="J749" s="101">
        <v>0</v>
      </c>
      <c r="K749" s="98">
        <v>0</v>
      </c>
      <c r="L749" s="99">
        <v>0</v>
      </c>
      <c r="M749" s="96">
        <f t="shared" si="3"/>
        <v>4285.6755000000003</v>
      </c>
      <c r="N749" s="2" t="s">
        <v>1460</v>
      </c>
      <c r="O749" s="2" t="s">
        <v>2647</v>
      </c>
      <c r="P749" s="2" t="s">
        <v>14</v>
      </c>
      <c r="Q749" s="193">
        <v>42278</v>
      </c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/>
      <c r="AN749" s="206"/>
      <c r="AO749" s="206"/>
      <c r="AP749" s="206"/>
      <c r="AQ749" s="206"/>
      <c r="AR749" s="206"/>
      <c r="AS749" s="206"/>
      <c r="AT749" s="206"/>
      <c r="AU749" s="206"/>
      <c r="AV749" s="206"/>
      <c r="AW749" s="206"/>
      <c r="AX749" s="206"/>
      <c r="AY749" s="206"/>
      <c r="AZ749" s="206"/>
      <c r="BA749" s="206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  <c r="BZ749" s="206"/>
      <c r="CA749" s="206"/>
      <c r="CB749" s="206"/>
      <c r="CC749" s="206"/>
      <c r="CD749" s="206"/>
      <c r="CE749" s="206"/>
      <c r="CF749" s="206"/>
      <c r="CG749" s="206"/>
      <c r="CH749" s="206"/>
      <c r="CI749" s="206"/>
      <c r="CJ749" s="206"/>
      <c r="CK749" s="206"/>
      <c r="CL749" s="206"/>
      <c r="CM749" s="206"/>
      <c r="CN749" s="206"/>
      <c r="CO749" s="206"/>
      <c r="CP749" s="206"/>
      <c r="CQ749" s="206"/>
      <c r="CR749" s="206"/>
      <c r="CS749" s="206"/>
      <c r="CT749" s="206"/>
      <c r="CU749" s="206"/>
      <c r="CV749" s="206"/>
      <c r="CW749" s="206"/>
      <c r="CX749" s="206"/>
      <c r="CY749" s="206"/>
      <c r="CZ749" s="206"/>
      <c r="DA749" s="206"/>
      <c r="DB749" s="206"/>
      <c r="DC749" s="206"/>
      <c r="DD749" s="206"/>
      <c r="DE749" s="206"/>
      <c r="DF749" s="206"/>
      <c r="DG749" s="206"/>
    </row>
    <row r="750" spans="1:111" s="23" customFormat="1" ht="15" customHeight="1" x14ac:dyDescent="0.25">
      <c r="A750" s="2"/>
      <c r="B750" s="11">
        <v>42</v>
      </c>
      <c r="C750" s="6">
        <v>741</v>
      </c>
      <c r="D750" s="2" t="s">
        <v>2648</v>
      </c>
      <c r="E750" s="2" t="s">
        <v>1023</v>
      </c>
      <c r="F750" s="2" t="s">
        <v>2017</v>
      </c>
      <c r="G750" s="2" t="s">
        <v>2649</v>
      </c>
      <c r="H750" s="2" t="s">
        <v>2650</v>
      </c>
      <c r="I750" s="87">
        <v>4054.0182</v>
      </c>
      <c r="J750" s="101">
        <v>0</v>
      </c>
      <c r="K750" s="98">
        <v>0</v>
      </c>
      <c r="L750" s="99">
        <v>0</v>
      </c>
      <c r="M750" s="96">
        <f t="shared" si="3"/>
        <v>4054.0182</v>
      </c>
      <c r="N750" s="2" t="s">
        <v>1460</v>
      </c>
      <c r="O750" s="2" t="s">
        <v>612</v>
      </c>
      <c r="P750" s="2" t="s">
        <v>14</v>
      </c>
      <c r="Q750" s="193">
        <v>44470</v>
      </c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  <c r="AP750" s="206"/>
      <c r="AQ750" s="206"/>
      <c r="AR750" s="206"/>
      <c r="AS750" s="206"/>
      <c r="AT750" s="206"/>
      <c r="AU750" s="206"/>
      <c r="AV750" s="206"/>
      <c r="AW750" s="206"/>
      <c r="AX750" s="206"/>
      <c r="AY750" s="206"/>
      <c r="AZ750" s="206"/>
      <c r="BA750" s="206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  <c r="BZ750" s="206"/>
      <c r="CA750" s="206"/>
      <c r="CB750" s="206"/>
      <c r="CC750" s="206"/>
      <c r="CD750" s="206"/>
      <c r="CE750" s="206"/>
      <c r="CF750" s="206"/>
      <c r="CG750" s="206"/>
      <c r="CH750" s="206"/>
      <c r="CI750" s="206"/>
      <c r="CJ750" s="206"/>
      <c r="CK750" s="206"/>
      <c r="CL750" s="206"/>
      <c r="CM750" s="206"/>
      <c r="CN750" s="206"/>
      <c r="CO750" s="206"/>
      <c r="CP750" s="206"/>
      <c r="CQ750" s="206"/>
      <c r="CR750" s="206"/>
      <c r="CS750" s="206"/>
      <c r="CT750" s="206"/>
      <c r="CU750" s="206"/>
      <c r="CV750" s="206"/>
      <c r="CW750" s="206"/>
      <c r="CX750" s="206"/>
      <c r="CY750" s="206"/>
      <c r="CZ750" s="206"/>
      <c r="DA750" s="206"/>
      <c r="DB750" s="206"/>
      <c r="DC750" s="206"/>
      <c r="DD750" s="206"/>
      <c r="DE750" s="206"/>
      <c r="DF750" s="206"/>
      <c r="DG750" s="206"/>
    </row>
    <row r="751" spans="1:111" s="23" customFormat="1" ht="15" customHeight="1" x14ac:dyDescent="0.25">
      <c r="A751" s="6"/>
      <c r="B751" s="48">
        <v>42</v>
      </c>
      <c r="C751" s="6">
        <v>742</v>
      </c>
      <c r="D751" s="6" t="s">
        <v>1771</v>
      </c>
      <c r="E751" s="6" t="s">
        <v>1532</v>
      </c>
      <c r="F751" s="6" t="s">
        <v>2149</v>
      </c>
      <c r="G751" s="6" t="s">
        <v>1231</v>
      </c>
      <c r="H751" s="6" t="s">
        <v>1772</v>
      </c>
      <c r="I751" s="87">
        <v>3708</v>
      </c>
      <c r="J751" s="101">
        <v>0</v>
      </c>
      <c r="K751" s="98">
        <v>0</v>
      </c>
      <c r="L751" s="99">
        <v>0</v>
      </c>
      <c r="M751" s="96">
        <f t="shared" si="3"/>
        <v>3708</v>
      </c>
      <c r="N751" s="2" t="s">
        <v>1460</v>
      </c>
      <c r="O751" s="2" t="s">
        <v>1698</v>
      </c>
      <c r="P751" s="2" t="s">
        <v>14</v>
      </c>
      <c r="Q751" s="193">
        <v>44805</v>
      </c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/>
      <c r="AN751" s="206"/>
      <c r="AO751" s="206"/>
      <c r="AP751" s="206"/>
      <c r="AQ751" s="206"/>
      <c r="AR751" s="206"/>
      <c r="AS751" s="206"/>
      <c r="AT751" s="206"/>
      <c r="AU751" s="206"/>
      <c r="AV751" s="206"/>
      <c r="AW751" s="206"/>
      <c r="AX751" s="206"/>
      <c r="AY751" s="206"/>
      <c r="AZ751" s="206"/>
      <c r="BA751" s="206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  <c r="BZ751" s="206"/>
      <c r="CA751" s="206"/>
      <c r="CB751" s="206"/>
      <c r="CC751" s="206"/>
      <c r="CD751" s="206"/>
      <c r="CE751" s="206"/>
      <c r="CF751" s="206"/>
      <c r="CG751" s="206"/>
      <c r="CH751" s="206"/>
      <c r="CI751" s="206"/>
      <c r="CJ751" s="206"/>
      <c r="CK751" s="206"/>
      <c r="CL751" s="206"/>
      <c r="CM751" s="206"/>
      <c r="CN751" s="206"/>
      <c r="CO751" s="206"/>
      <c r="CP751" s="206"/>
      <c r="CQ751" s="206"/>
      <c r="CR751" s="206"/>
      <c r="CS751" s="206"/>
      <c r="CT751" s="206"/>
      <c r="CU751" s="206"/>
      <c r="CV751" s="206"/>
      <c r="CW751" s="206"/>
      <c r="CX751" s="206"/>
      <c r="CY751" s="206"/>
      <c r="CZ751" s="206"/>
      <c r="DA751" s="206"/>
      <c r="DB751" s="206"/>
      <c r="DC751" s="206"/>
      <c r="DD751" s="206"/>
      <c r="DE751" s="206"/>
      <c r="DF751" s="206"/>
      <c r="DG751" s="206"/>
    </row>
    <row r="752" spans="1:111" s="23" customFormat="1" ht="15" customHeight="1" x14ac:dyDescent="0.25">
      <c r="A752" s="6"/>
      <c r="B752" s="48">
        <v>42</v>
      </c>
      <c r="C752" s="6">
        <v>743</v>
      </c>
      <c r="D752" s="6" t="s">
        <v>2651</v>
      </c>
      <c r="E752" s="6" t="s">
        <v>2652</v>
      </c>
      <c r="F752" s="6" t="s">
        <v>907</v>
      </c>
      <c r="G752" s="6" t="s">
        <v>2653</v>
      </c>
      <c r="H752" s="6" t="s">
        <v>2654</v>
      </c>
      <c r="I752" s="87">
        <v>3708</v>
      </c>
      <c r="J752" s="101">
        <v>0</v>
      </c>
      <c r="K752" s="98">
        <v>0</v>
      </c>
      <c r="L752" s="99">
        <v>0</v>
      </c>
      <c r="M752" s="96">
        <f t="shared" si="3"/>
        <v>3708</v>
      </c>
      <c r="N752" s="2" t="s">
        <v>1460</v>
      </c>
      <c r="O752" s="2" t="s">
        <v>2655</v>
      </c>
      <c r="P752" s="2" t="s">
        <v>14</v>
      </c>
      <c r="Q752" s="193">
        <v>44649</v>
      </c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206"/>
      <c r="AT752" s="206"/>
      <c r="AU752" s="206"/>
      <c r="AV752" s="206"/>
      <c r="AW752" s="206"/>
      <c r="AX752" s="206"/>
      <c r="AY752" s="206"/>
      <c r="AZ752" s="206"/>
      <c r="BA752" s="206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  <c r="BZ752" s="206"/>
      <c r="CA752" s="206"/>
      <c r="CB752" s="206"/>
      <c r="CC752" s="206"/>
      <c r="CD752" s="206"/>
      <c r="CE752" s="206"/>
      <c r="CF752" s="206"/>
      <c r="CG752" s="206"/>
      <c r="CH752" s="206"/>
      <c r="CI752" s="206"/>
      <c r="CJ752" s="206"/>
      <c r="CK752" s="206"/>
      <c r="CL752" s="206"/>
      <c r="CM752" s="206"/>
      <c r="CN752" s="206"/>
      <c r="CO752" s="206"/>
      <c r="CP752" s="206"/>
      <c r="CQ752" s="206"/>
      <c r="CR752" s="206"/>
      <c r="CS752" s="206"/>
      <c r="CT752" s="206"/>
      <c r="CU752" s="206"/>
      <c r="CV752" s="206"/>
      <c r="CW752" s="206"/>
      <c r="CX752" s="206"/>
      <c r="CY752" s="206"/>
      <c r="CZ752" s="206"/>
      <c r="DA752" s="206"/>
      <c r="DB752" s="206"/>
      <c r="DC752" s="206"/>
      <c r="DD752" s="206"/>
      <c r="DE752" s="206"/>
      <c r="DF752" s="206"/>
      <c r="DG752" s="206"/>
    </row>
    <row r="753" spans="1:111" s="23" customFormat="1" ht="15" customHeight="1" x14ac:dyDescent="0.25">
      <c r="A753" s="6"/>
      <c r="B753" s="48">
        <v>42</v>
      </c>
      <c r="C753" s="6">
        <v>744</v>
      </c>
      <c r="D753" s="6" t="s">
        <v>2656</v>
      </c>
      <c r="E753" s="6" t="s">
        <v>906</v>
      </c>
      <c r="F753" s="6" t="s">
        <v>931</v>
      </c>
      <c r="G753" s="6" t="s">
        <v>1165</v>
      </c>
      <c r="H753" s="6" t="s">
        <v>2657</v>
      </c>
      <c r="I753" s="87">
        <v>6386</v>
      </c>
      <c r="J753" s="101">
        <v>0</v>
      </c>
      <c r="K753" s="98">
        <v>0</v>
      </c>
      <c r="L753" s="99">
        <v>0</v>
      </c>
      <c r="M753" s="96">
        <f t="shared" si="3"/>
        <v>6386</v>
      </c>
      <c r="N753" s="6" t="s">
        <v>1460</v>
      </c>
      <c r="O753" s="2" t="s">
        <v>1698</v>
      </c>
      <c r="P753" s="2" t="s">
        <v>14</v>
      </c>
      <c r="Q753" s="193">
        <v>44835</v>
      </c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/>
      <c r="AN753" s="206"/>
      <c r="AO753" s="206"/>
      <c r="AP753" s="206"/>
      <c r="AQ753" s="206"/>
      <c r="AR753" s="206"/>
      <c r="AS753" s="206"/>
      <c r="AT753" s="206"/>
      <c r="AU753" s="206"/>
      <c r="AV753" s="206"/>
      <c r="AW753" s="206"/>
      <c r="AX753" s="206"/>
      <c r="AY753" s="206"/>
      <c r="AZ753" s="206"/>
      <c r="BA753" s="206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  <c r="BZ753" s="206"/>
      <c r="CA753" s="206"/>
      <c r="CB753" s="206"/>
      <c r="CC753" s="206"/>
      <c r="CD753" s="206"/>
      <c r="CE753" s="206"/>
      <c r="CF753" s="206"/>
      <c r="CG753" s="206"/>
      <c r="CH753" s="206"/>
      <c r="CI753" s="206"/>
      <c r="CJ753" s="206"/>
      <c r="CK753" s="206"/>
      <c r="CL753" s="206"/>
      <c r="CM753" s="206"/>
      <c r="CN753" s="206"/>
      <c r="CO753" s="206"/>
      <c r="CP753" s="206"/>
      <c r="CQ753" s="206"/>
      <c r="CR753" s="206"/>
      <c r="CS753" s="206"/>
      <c r="CT753" s="206"/>
      <c r="CU753" s="206"/>
      <c r="CV753" s="206"/>
      <c r="CW753" s="206"/>
      <c r="CX753" s="206"/>
      <c r="CY753" s="206"/>
      <c r="CZ753" s="206"/>
      <c r="DA753" s="206"/>
      <c r="DB753" s="206"/>
      <c r="DC753" s="206"/>
      <c r="DD753" s="206"/>
      <c r="DE753" s="206"/>
      <c r="DF753" s="206"/>
      <c r="DG753" s="206"/>
    </row>
    <row r="754" spans="1:111" s="23" customFormat="1" ht="15" customHeight="1" x14ac:dyDescent="0.25">
      <c r="A754" s="6"/>
      <c r="B754" s="48">
        <v>43</v>
      </c>
      <c r="C754" s="6">
        <v>745</v>
      </c>
      <c r="D754" s="2" t="s">
        <v>2658</v>
      </c>
      <c r="E754" s="2" t="s">
        <v>992</v>
      </c>
      <c r="F754" s="2" t="s">
        <v>1423</v>
      </c>
      <c r="G754" s="2" t="s">
        <v>2420</v>
      </c>
      <c r="H754" s="2" t="s">
        <v>2659</v>
      </c>
      <c r="I754" s="87">
        <v>5302.6563000000006</v>
      </c>
      <c r="J754" s="101">
        <v>0</v>
      </c>
      <c r="K754" s="98">
        <v>0</v>
      </c>
      <c r="L754" s="99">
        <v>0</v>
      </c>
      <c r="M754" s="96">
        <f t="shared" si="3"/>
        <v>5302.6563000000006</v>
      </c>
      <c r="N754" s="2" t="s">
        <v>892</v>
      </c>
      <c r="O754" s="2" t="s">
        <v>676</v>
      </c>
      <c r="P754" s="2" t="s">
        <v>14</v>
      </c>
      <c r="Q754" s="193">
        <v>42140</v>
      </c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  <c r="AK754" s="206"/>
      <c r="AL754" s="206"/>
      <c r="AM754" s="206"/>
      <c r="AN754" s="206"/>
      <c r="AO754" s="206"/>
      <c r="AP754" s="206"/>
      <c r="AQ754" s="206"/>
      <c r="AR754" s="206"/>
      <c r="AS754" s="206"/>
      <c r="AT754" s="206"/>
      <c r="AU754" s="206"/>
      <c r="AV754" s="206"/>
      <c r="AW754" s="206"/>
      <c r="AX754" s="206"/>
      <c r="AY754" s="206"/>
      <c r="AZ754" s="206"/>
      <c r="BA754" s="206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  <c r="BZ754" s="206"/>
      <c r="CA754" s="206"/>
      <c r="CB754" s="206"/>
      <c r="CC754" s="206"/>
      <c r="CD754" s="206"/>
      <c r="CE754" s="206"/>
      <c r="CF754" s="206"/>
      <c r="CG754" s="206"/>
      <c r="CH754" s="206"/>
      <c r="CI754" s="206"/>
      <c r="CJ754" s="206"/>
      <c r="CK754" s="206"/>
      <c r="CL754" s="206"/>
      <c r="CM754" s="206"/>
      <c r="CN754" s="206"/>
      <c r="CO754" s="206"/>
      <c r="CP754" s="206"/>
      <c r="CQ754" s="206"/>
      <c r="CR754" s="206"/>
      <c r="CS754" s="206"/>
      <c r="CT754" s="206"/>
      <c r="CU754" s="206"/>
      <c r="CV754" s="206"/>
      <c r="CW754" s="206"/>
      <c r="CX754" s="206"/>
      <c r="CY754" s="206"/>
      <c r="CZ754" s="206"/>
      <c r="DA754" s="206"/>
      <c r="DB754" s="206"/>
      <c r="DC754" s="206"/>
      <c r="DD754" s="206"/>
      <c r="DE754" s="206"/>
      <c r="DF754" s="206"/>
      <c r="DG754" s="206"/>
    </row>
    <row r="755" spans="1:111" s="23" customFormat="1" ht="15" customHeight="1" x14ac:dyDescent="0.25">
      <c r="A755" s="6"/>
      <c r="B755" s="48">
        <v>43</v>
      </c>
      <c r="C755" s="6">
        <v>746</v>
      </c>
      <c r="D755" s="6" t="s">
        <v>2660</v>
      </c>
      <c r="E755" s="6" t="s">
        <v>922</v>
      </c>
      <c r="F755" s="6" t="s">
        <v>2661</v>
      </c>
      <c r="G755" s="6" t="s">
        <v>1388</v>
      </c>
      <c r="H755" s="6" t="s">
        <v>2662</v>
      </c>
      <c r="I755" s="87">
        <v>5302.6563000000006</v>
      </c>
      <c r="J755" s="101">
        <v>0</v>
      </c>
      <c r="K755" s="98">
        <v>0</v>
      </c>
      <c r="L755" s="99">
        <v>0</v>
      </c>
      <c r="M755" s="96">
        <f t="shared" si="3"/>
        <v>5302.6563000000006</v>
      </c>
      <c r="N755" s="2" t="s">
        <v>892</v>
      </c>
      <c r="O755" s="2" t="s">
        <v>676</v>
      </c>
      <c r="P755" s="2" t="s">
        <v>14</v>
      </c>
      <c r="Q755" s="193">
        <v>41936</v>
      </c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6"/>
      <c r="AM755" s="206"/>
      <c r="AN755" s="206"/>
      <c r="AO755" s="206"/>
      <c r="AP755" s="206"/>
      <c r="AQ755" s="206"/>
      <c r="AR755" s="206"/>
      <c r="AS755" s="206"/>
      <c r="AT755" s="206"/>
      <c r="AU755" s="206"/>
      <c r="AV755" s="206"/>
      <c r="AW755" s="206"/>
      <c r="AX755" s="206"/>
      <c r="AY755" s="206"/>
      <c r="AZ755" s="206"/>
      <c r="BA755" s="206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  <c r="BZ755" s="206"/>
      <c r="CA755" s="206"/>
      <c r="CB755" s="206"/>
      <c r="CC755" s="206"/>
      <c r="CD755" s="206"/>
      <c r="CE755" s="206"/>
      <c r="CF755" s="206"/>
      <c r="CG755" s="206"/>
      <c r="CH755" s="206"/>
      <c r="CI755" s="206"/>
      <c r="CJ755" s="206"/>
      <c r="CK755" s="206"/>
      <c r="CL755" s="206"/>
      <c r="CM755" s="206"/>
      <c r="CN755" s="206"/>
      <c r="CO755" s="206"/>
      <c r="CP755" s="206"/>
      <c r="CQ755" s="206"/>
      <c r="CR755" s="206"/>
      <c r="CS755" s="206"/>
      <c r="CT755" s="206"/>
      <c r="CU755" s="206"/>
      <c r="CV755" s="206"/>
      <c r="CW755" s="206"/>
      <c r="CX755" s="206"/>
      <c r="CY755" s="206"/>
      <c r="CZ755" s="206"/>
      <c r="DA755" s="206"/>
      <c r="DB755" s="206"/>
      <c r="DC755" s="206"/>
      <c r="DD755" s="206"/>
      <c r="DE755" s="206"/>
      <c r="DF755" s="206"/>
      <c r="DG755" s="206"/>
    </row>
    <row r="756" spans="1:111" s="23" customFormat="1" ht="15" customHeight="1" x14ac:dyDescent="0.25">
      <c r="A756" s="6"/>
      <c r="B756" s="48">
        <v>43</v>
      </c>
      <c r="C756" s="6">
        <v>747</v>
      </c>
      <c r="D756" s="6" t="s">
        <v>2663</v>
      </c>
      <c r="E756" s="6" t="s">
        <v>1045</v>
      </c>
      <c r="F756" s="6" t="s">
        <v>2664</v>
      </c>
      <c r="G756" s="6" t="s">
        <v>1165</v>
      </c>
      <c r="H756" s="6" t="s">
        <v>2665</v>
      </c>
      <c r="I756" s="87">
        <v>4759.424</v>
      </c>
      <c r="J756" s="101">
        <v>0</v>
      </c>
      <c r="K756" s="98">
        <v>0</v>
      </c>
      <c r="L756" s="99">
        <v>0</v>
      </c>
      <c r="M756" s="96">
        <f t="shared" si="3"/>
        <v>4759.424</v>
      </c>
      <c r="N756" s="2" t="s">
        <v>892</v>
      </c>
      <c r="O756" s="2" t="s">
        <v>518</v>
      </c>
      <c r="P756" s="2" t="s">
        <v>14</v>
      </c>
      <c r="Q756" s="193">
        <v>41686</v>
      </c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6"/>
      <c r="AT756" s="206"/>
      <c r="AU756" s="206"/>
      <c r="AV756" s="206"/>
      <c r="AW756" s="206"/>
      <c r="AX756" s="206"/>
      <c r="AY756" s="206"/>
      <c r="AZ756" s="206"/>
      <c r="BA756" s="206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  <c r="BZ756" s="206"/>
      <c r="CA756" s="206"/>
      <c r="CB756" s="206"/>
      <c r="CC756" s="206"/>
      <c r="CD756" s="206"/>
      <c r="CE756" s="206"/>
      <c r="CF756" s="206"/>
      <c r="CG756" s="206"/>
      <c r="CH756" s="206"/>
      <c r="CI756" s="206"/>
      <c r="CJ756" s="206"/>
      <c r="CK756" s="206"/>
      <c r="CL756" s="206"/>
      <c r="CM756" s="206"/>
      <c r="CN756" s="206"/>
      <c r="CO756" s="206"/>
      <c r="CP756" s="206"/>
      <c r="CQ756" s="206"/>
      <c r="CR756" s="206"/>
      <c r="CS756" s="206"/>
      <c r="CT756" s="206"/>
      <c r="CU756" s="206"/>
      <c r="CV756" s="206"/>
      <c r="CW756" s="206"/>
      <c r="CX756" s="206"/>
      <c r="CY756" s="206"/>
      <c r="CZ756" s="206"/>
      <c r="DA756" s="206"/>
      <c r="DB756" s="206"/>
      <c r="DC756" s="206"/>
      <c r="DD756" s="206"/>
      <c r="DE756" s="206"/>
      <c r="DF756" s="206"/>
      <c r="DG756" s="206"/>
    </row>
    <row r="757" spans="1:111" s="27" customFormat="1" ht="15" customHeight="1" x14ac:dyDescent="0.25">
      <c r="A757" s="32" t="s">
        <v>861</v>
      </c>
      <c r="B757" s="49">
        <v>43</v>
      </c>
      <c r="C757" s="6">
        <v>748</v>
      </c>
      <c r="D757" s="32" t="s">
        <v>2666</v>
      </c>
      <c r="E757" s="32" t="s">
        <v>911</v>
      </c>
      <c r="F757" s="32" t="s">
        <v>1021</v>
      </c>
      <c r="G757" s="32" t="s">
        <v>2667</v>
      </c>
      <c r="H757" s="32" t="s">
        <v>2668</v>
      </c>
      <c r="I757" s="87">
        <v>4759.424</v>
      </c>
      <c r="J757" s="101">
        <v>0</v>
      </c>
      <c r="K757" s="98">
        <v>0</v>
      </c>
      <c r="L757" s="99">
        <v>0</v>
      </c>
      <c r="M757" s="96">
        <f t="shared" si="3"/>
        <v>4759.424</v>
      </c>
      <c r="N757" s="2" t="s">
        <v>892</v>
      </c>
      <c r="O757" s="2" t="s">
        <v>518</v>
      </c>
      <c r="P757" s="2" t="s">
        <v>14</v>
      </c>
      <c r="Q757" s="193">
        <v>40302</v>
      </c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6"/>
      <c r="AT757" s="206"/>
      <c r="AU757" s="206"/>
      <c r="AV757" s="206"/>
      <c r="AW757" s="206"/>
      <c r="AX757" s="206"/>
      <c r="AY757" s="206"/>
      <c r="AZ757" s="206"/>
      <c r="BA757" s="206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  <c r="BZ757" s="206"/>
      <c r="CA757" s="206"/>
      <c r="CB757" s="206"/>
      <c r="CC757" s="206"/>
      <c r="CD757" s="206"/>
      <c r="CE757" s="206"/>
      <c r="CF757" s="206"/>
      <c r="CG757" s="206"/>
      <c r="CH757" s="206"/>
      <c r="CI757" s="206"/>
      <c r="CJ757" s="206"/>
      <c r="CK757" s="206"/>
      <c r="CL757" s="206"/>
      <c r="CM757" s="206"/>
      <c r="CN757" s="206"/>
      <c r="CO757" s="206"/>
      <c r="CP757" s="206"/>
      <c r="CQ757" s="206"/>
      <c r="CR757" s="206"/>
      <c r="CS757" s="206"/>
      <c r="CT757" s="206"/>
      <c r="CU757" s="206"/>
      <c r="CV757" s="206"/>
      <c r="CW757" s="206"/>
      <c r="CX757" s="206"/>
      <c r="CY757" s="206"/>
      <c r="CZ757" s="206"/>
      <c r="DA757" s="206"/>
      <c r="DB757" s="206"/>
      <c r="DC757" s="206"/>
      <c r="DD757" s="206"/>
      <c r="DE757" s="206"/>
      <c r="DF757" s="206"/>
      <c r="DG757" s="206"/>
    </row>
    <row r="758" spans="1:111" s="23" customFormat="1" ht="15" customHeight="1" x14ac:dyDescent="0.25">
      <c r="A758" s="10" t="s">
        <v>2669</v>
      </c>
      <c r="B758" s="53">
        <v>43</v>
      </c>
      <c r="C758" s="6">
        <v>749</v>
      </c>
      <c r="D758" s="10" t="s">
        <v>2670</v>
      </c>
      <c r="E758" s="10" t="s">
        <v>1007</v>
      </c>
      <c r="F758" s="10" t="s">
        <v>971</v>
      </c>
      <c r="G758" s="10" t="s">
        <v>2589</v>
      </c>
      <c r="H758" s="10" t="s">
        <v>2671</v>
      </c>
      <c r="I758" s="87">
        <v>4759.424</v>
      </c>
      <c r="J758" s="101">
        <v>0</v>
      </c>
      <c r="K758" s="98">
        <v>0</v>
      </c>
      <c r="L758" s="99">
        <v>0</v>
      </c>
      <c r="M758" s="96">
        <f t="shared" si="3"/>
        <v>4759.424</v>
      </c>
      <c r="N758" s="2" t="s">
        <v>892</v>
      </c>
      <c r="O758" s="2" t="s">
        <v>2672</v>
      </c>
      <c r="P758" s="2" t="s">
        <v>14</v>
      </c>
      <c r="Q758" s="193">
        <v>42314</v>
      </c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6"/>
      <c r="AT758" s="206"/>
      <c r="AU758" s="206"/>
      <c r="AV758" s="206"/>
      <c r="AW758" s="206"/>
      <c r="AX758" s="206"/>
      <c r="AY758" s="206"/>
      <c r="AZ758" s="206"/>
      <c r="BA758" s="206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  <c r="BZ758" s="206"/>
      <c r="CA758" s="206"/>
      <c r="CB758" s="206"/>
      <c r="CC758" s="206"/>
      <c r="CD758" s="206"/>
      <c r="CE758" s="206"/>
      <c r="CF758" s="206"/>
      <c r="CG758" s="206"/>
      <c r="CH758" s="206"/>
      <c r="CI758" s="206"/>
      <c r="CJ758" s="206"/>
      <c r="CK758" s="206"/>
      <c r="CL758" s="206"/>
      <c r="CM758" s="206"/>
      <c r="CN758" s="206"/>
      <c r="CO758" s="206"/>
      <c r="CP758" s="206"/>
      <c r="CQ758" s="206"/>
      <c r="CR758" s="206"/>
      <c r="CS758" s="206"/>
      <c r="CT758" s="206"/>
      <c r="CU758" s="206"/>
      <c r="CV758" s="206"/>
      <c r="CW758" s="206"/>
      <c r="CX758" s="206"/>
      <c r="CY758" s="206"/>
      <c r="CZ758" s="206"/>
      <c r="DA758" s="206"/>
      <c r="DB758" s="206"/>
      <c r="DC758" s="206"/>
      <c r="DD758" s="206"/>
      <c r="DE758" s="206"/>
      <c r="DF758" s="206"/>
      <c r="DG758" s="206"/>
    </row>
    <row r="759" spans="1:111" s="23" customFormat="1" ht="15" customHeight="1" x14ac:dyDescent="0.25">
      <c r="A759" s="151" t="s">
        <v>1449</v>
      </c>
      <c r="B759" s="150">
        <v>43</v>
      </c>
      <c r="C759" s="6">
        <v>750</v>
      </c>
      <c r="D759" s="177" t="s">
        <v>2673</v>
      </c>
      <c r="E759" s="151" t="s">
        <v>966</v>
      </c>
      <c r="F759" s="151" t="s">
        <v>945</v>
      </c>
      <c r="G759" s="151" t="s">
        <v>1260</v>
      </c>
      <c r="H759" s="151" t="s">
        <v>2674</v>
      </c>
      <c r="I759" s="87">
        <v>4759.424</v>
      </c>
      <c r="J759" s="101">
        <v>0</v>
      </c>
      <c r="K759" s="98">
        <v>0</v>
      </c>
      <c r="L759" s="99" t="s">
        <v>2963</v>
      </c>
      <c r="M759" s="96">
        <f t="shared" si="3"/>
        <v>4759.424</v>
      </c>
      <c r="N759" s="2" t="s">
        <v>892</v>
      </c>
      <c r="O759" s="2" t="s">
        <v>518</v>
      </c>
      <c r="P759" s="2" t="s">
        <v>14</v>
      </c>
      <c r="Q759" s="196">
        <v>40781</v>
      </c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6"/>
      <c r="AT759" s="206"/>
      <c r="AU759" s="206"/>
      <c r="AV759" s="206"/>
      <c r="AW759" s="206"/>
      <c r="AX759" s="206"/>
      <c r="AY759" s="206"/>
      <c r="AZ759" s="206"/>
      <c r="BA759" s="206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  <c r="BZ759" s="206"/>
      <c r="CA759" s="206"/>
      <c r="CB759" s="206"/>
      <c r="CC759" s="206"/>
      <c r="CD759" s="206"/>
      <c r="CE759" s="206"/>
      <c r="CF759" s="206"/>
      <c r="CG759" s="206"/>
      <c r="CH759" s="206"/>
      <c r="CI759" s="206"/>
      <c r="CJ759" s="206"/>
      <c r="CK759" s="206"/>
      <c r="CL759" s="206"/>
      <c r="CM759" s="206"/>
      <c r="CN759" s="206"/>
      <c r="CO759" s="206"/>
      <c r="CP759" s="206"/>
      <c r="CQ759" s="206"/>
      <c r="CR759" s="206"/>
      <c r="CS759" s="206"/>
      <c r="CT759" s="206"/>
      <c r="CU759" s="206"/>
      <c r="CV759" s="206"/>
      <c r="CW759" s="206"/>
      <c r="CX759" s="206"/>
      <c r="CY759" s="206"/>
      <c r="CZ759" s="206"/>
      <c r="DA759" s="206"/>
      <c r="DB759" s="206"/>
      <c r="DC759" s="206"/>
      <c r="DD759" s="206"/>
      <c r="DE759" s="206"/>
      <c r="DF759" s="206"/>
      <c r="DG759" s="206"/>
    </row>
    <row r="760" spans="1:111" s="23" customFormat="1" ht="15" customHeight="1" x14ac:dyDescent="0.25">
      <c r="A760" s="6"/>
      <c r="B760" s="48">
        <v>43</v>
      </c>
      <c r="C760" s="6">
        <v>751</v>
      </c>
      <c r="D760" s="33" t="s">
        <v>2675</v>
      </c>
      <c r="E760" s="6" t="s">
        <v>907</v>
      </c>
      <c r="F760" s="6" t="s">
        <v>966</v>
      </c>
      <c r="G760" s="6" t="s">
        <v>2676</v>
      </c>
      <c r="H760" s="6" t="s">
        <v>2677</v>
      </c>
      <c r="I760" s="87">
        <v>4759.424</v>
      </c>
      <c r="J760" s="101">
        <v>0</v>
      </c>
      <c r="K760" s="98">
        <v>0</v>
      </c>
      <c r="L760" s="99"/>
      <c r="M760" s="96">
        <f t="shared" si="3"/>
        <v>4759.424</v>
      </c>
      <c r="N760" s="2" t="s">
        <v>892</v>
      </c>
      <c r="O760" s="2" t="s">
        <v>518</v>
      </c>
      <c r="P760" s="2" t="s">
        <v>14</v>
      </c>
      <c r="Q760" s="193">
        <v>42835</v>
      </c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06"/>
      <c r="AT760" s="206"/>
      <c r="AU760" s="206"/>
      <c r="AV760" s="206"/>
      <c r="AW760" s="206"/>
      <c r="AX760" s="206"/>
      <c r="AY760" s="206"/>
      <c r="AZ760" s="206"/>
      <c r="BA760" s="206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  <c r="BZ760" s="206"/>
      <c r="CA760" s="206"/>
      <c r="CB760" s="206"/>
      <c r="CC760" s="206"/>
      <c r="CD760" s="206"/>
      <c r="CE760" s="206"/>
      <c r="CF760" s="206"/>
      <c r="CG760" s="206"/>
      <c r="CH760" s="206"/>
      <c r="CI760" s="206"/>
      <c r="CJ760" s="206"/>
      <c r="CK760" s="206"/>
      <c r="CL760" s="206"/>
      <c r="CM760" s="206"/>
      <c r="CN760" s="206"/>
      <c r="CO760" s="206"/>
      <c r="CP760" s="206"/>
      <c r="CQ760" s="206"/>
      <c r="CR760" s="206"/>
      <c r="CS760" s="206"/>
      <c r="CT760" s="206"/>
      <c r="CU760" s="206"/>
      <c r="CV760" s="206"/>
      <c r="CW760" s="206"/>
      <c r="CX760" s="206"/>
      <c r="CY760" s="206"/>
      <c r="CZ760" s="206"/>
      <c r="DA760" s="206"/>
      <c r="DB760" s="206"/>
      <c r="DC760" s="206"/>
      <c r="DD760" s="206"/>
      <c r="DE760" s="206"/>
      <c r="DF760" s="206"/>
      <c r="DG760" s="206"/>
    </row>
    <row r="761" spans="1:111" s="23" customFormat="1" ht="15" customHeight="1" x14ac:dyDescent="0.25">
      <c r="A761" s="6"/>
      <c r="B761" s="48">
        <v>43</v>
      </c>
      <c r="C761" s="6">
        <v>752</v>
      </c>
      <c r="D761" s="20" t="s">
        <v>2678</v>
      </c>
      <c r="E761" s="2" t="s">
        <v>2679</v>
      </c>
      <c r="F761" s="2" t="s">
        <v>985</v>
      </c>
      <c r="G761" s="2" t="s">
        <v>1303</v>
      </c>
      <c r="H761" s="2" t="s">
        <v>2680</v>
      </c>
      <c r="I761" s="87">
        <v>4759.424</v>
      </c>
      <c r="J761" s="101">
        <v>0</v>
      </c>
      <c r="K761" s="98">
        <v>0</v>
      </c>
      <c r="L761" s="99">
        <v>0</v>
      </c>
      <c r="M761" s="96">
        <f t="shared" si="3"/>
        <v>4759.424</v>
      </c>
      <c r="N761" s="2" t="s">
        <v>892</v>
      </c>
      <c r="O761" s="2" t="s">
        <v>518</v>
      </c>
      <c r="P761" s="2" t="s">
        <v>14</v>
      </c>
      <c r="Q761" s="193">
        <v>43056</v>
      </c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06"/>
      <c r="AT761" s="206"/>
      <c r="AU761" s="206"/>
      <c r="AV761" s="206"/>
      <c r="AW761" s="206"/>
      <c r="AX761" s="206"/>
      <c r="AY761" s="206"/>
      <c r="AZ761" s="206"/>
      <c r="BA761" s="206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  <c r="BZ761" s="206"/>
      <c r="CA761" s="206"/>
      <c r="CB761" s="206"/>
      <c r="CC761" s="206"/>
      <c r="CD761" s="206"/>
      <c r="CE761" s="206"/>
      <c r="CF761" s="206"/>
      <c r="CG761" s="206"/>
      <c r="CH761" s="206"/>
      <c r="CI761" s="206"/>
      <c r="CJ761" s="206"/>
      <c r="CK761" s="206"/>
      <c r="CL761" s="206"/>
      <c r="CM761" s="206"/>
      <c r="CN761" s="206"/>
      <c r="CO761" s="206"/>
      <c r="CP761" s="206"/>
      <c r="CQ761" s="206"/>
      <c r="CR761" s="206"/>
      <c r="CS761" s="206"/>
      <c r="CT761" s="206"/>
      <c r="CU761" s="206"/>
      <c r="CV761" s="206"/>
      <c r="CW761" s="206"/>
      <c r="CX761" s="206"/>
      <c r="CY761" s="206"/>
      <c r="CZ761" s="206"/>
      <c r="DA761" s="206"/>
      <c r="DB761" s="206"/>
      <c r="DC761" s="206"/>
      <c r="DD761" s="206"/>
      <c r="DE761" s="206"/>
      <c r="DF761" s="206"/>
      <c r="DG761" s="206"/>
    </row>
    <row r="762" spans="1:111" s="23" customFormat="1" ht="15" customHeight="1" x14ac:dyDescent="0.25">
      <c r="A762" s="2"/>
      <c r="B762" s="11">
        <v>43</v>
      </c>
      <c r="C762" s="6">
        <v>753</v>
      </c>
      <c r="D762" s="20" t="s">
        <v>2681</v>
      </c>
      <c r="E762" s="2" t="s">
        <v>2682</v>
      </c>
      <c r="F762" s="2" t="s">
        <v>902</v>
      </c>
      <c r="G762" s="2" t="s">
        <v>2683</v>
      </c>
      <c r="H762" s="2" t="s">
        <v>2684</v>
      </c>
      <c r="I762" s="87">
        <v>4759.424</v>
      </c>
      <c r="J762" s="101">
        <v>0</v>
      </c>
      <c r="K762" s="98">
        <v>0</v>
      </c>
      <c r="L762" s="99"/>
      <c r="M762" s="96">
        <f t="shared" si="3"/>
        <v>4759.424</v>
      </c>
      <c r="N762" s="2" t="s">
        <v>892</v>
      </c>
      <c r="O762" s="2" t="s">
        <v>518</v>
      </c>
      <c r="P762" s="2" t="s">
        <v>14</v>
      </c>
      <c r="Q762" s="193">
        <v>43056</v>
      </c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06"/>
      <c r="AT762" s="206"/>
      <c r="AU762" s="206"/>
      <c r="AV762" s="206"/>
      <c r="AW762" s="206"/>
      <c r="AX762" s="206"/>
      <c r="AY762" s="206"/>
      <c r="AZ762" s="206"/>
      <c r="BA762" s="206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  <c r="BZ762" s="206"/>
      <c r="CA762" s="206"/>
      <c r="CB762" s="206"/>
      <c r="CC762" s="206"/>
      <c r="CD762" s="206"/>
      <c r="CE762" s="206"/>
      <c r="CF762" s="206"/>
      <c r="CG762" s="206"/>
      <c r="CH762" s="206"/>
      <c r="CI762" s="206"/>
      <c r="CJ762" s="206"/>
      <c r="CK762" s="206"/>
      <c r="CL762" s="206"/>
      <c r="CM762" s="206"/>
      <c r="CN762" s="206"/>
      <c r="CO762" s="206"/>
      <c r="CP762" s="206"/>
      <c r="CQ762" s="206"/>
      <c r="CR762" s="206"/>
      <c r="CS762" s="206"/>
      <c r="CT762" s="206"/>
      <c r="CU762" s="206"/>
      <c r="CV762" s="206"/>
      <c r="CW762" s="206"/>
      <c r="CX762" s="206"/>
      <c r="CY762" s="206"/>
      <c r="CZ762" s="206"/>
      <c r="DA762" s="206"/>
      <c r="DB762" s="206"/>
      <c r="DC762" s="206"/>
      <c r="DD762" s="206"/>
      <c r="DE762" s="206"/>
      <c r="DF762" s="206"/>
      <c r="DG762" s="206"/>
    </row>
    <row r="763" spans="1:111" s="23" customFormat="1" ht="15" customHeight="1" x14ac:dyDescent="0.25">
      <c r="A763" s="6"/>
      <c r="B763" s="48">
        <v>43</v>
      </c>
      <c r="C763" s="6">
        <v>754</v>
      </c>
      <c r="D763" s="33" t="s">
        <v>2685</v>
      </c>
      <c r="E763" s="6" t="s">
        <v>924</v>
      </c>
      <c r="F763" s="6" t="s">
        <v>922</v>
      </c>
      <c r="G763" s="6" t="s">
        <v>2686</v>
      </c>
      <c r="H763" s="6" t="s">
        <v>2687</v>
      </c>
      <c r="I763" s="87">
        <v>4759.424</v>
      </c>
      <c r="J763" s="101">
        <v>0</v>
      </c>
      <c r="K763" s="98">
        <v>0</v>
      </c>
      <c r="L763" s="99">
        <v>0</v>
      </c>
      <c r="M763" s="96">
        <f t="shared" si="3"/>
        <v>4759.424</v>
      </c>
      <c r="N763" s="2" t="s">
        <v>892</v>
      </c>
      <c r="O763" s="2" t="s">
        <v>518</v>
      </c>
      <c r="P763" s="2" t="s">
        <v>14</v>
      </c>
      <c r="Q763" s="193">
        <v>43056</v>
      </c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06"/>
      <c r="AT763" s="206"/>
      <c r="AU763" s="206"/>
      <c r="AV763" s="206"/>
      <c r="AW763" s="206"/>
      <c r="AX763" s="206"/>
      <c r="AY763" s="206"/>
      <c r="AZ763" s="206"/>
      <c r="BA763" s="206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  <c r="BZ763" s="206"/>
      <c r="CA763" s="206"/>
      <c r="CB763" s="206"/>
      <c r="CC763" s="206"/>
      <c r="CD763" s="206"/>
      <c r="CE763" s="206"/>
      <c r="CF763" s="206"/>
      <c r="CG763" s="206"/>
      <c r="CH763" s="206"/>
      <c r="CI763" s="206"/>
      <c r="CJ763" s="206"/>
      <c r="CK763" s="206"/>
      <c r="CL763" s="206"/>
      <c r="CM763" s="206"/>
      <c r="CN763" s="206"/>
      <c r="CO763" s="206"/>
      <c r="CP763" s="206"/>
      <c r="CQ763" s="206"/>
      <c r="CR763" s="206"/>
      <c r="CS763" s="206"/>
      <c r="CT763" s="206"/>
      <c r="CU763" s="206"/>
      <c r="CV763" s="206"/>
      <c r="CW763" s="206"/>
      <c r="CX763" s="206"/>
      <c r="CY763" s="206"/>
      <c r="CZ763" s="206"/>
      <c r="DA763" s="206"/>
      <c r="DB763" s="206"/>
      <c r="DC763" s="206"/>
      <c r="DD763" s="206"/>
      <c r="DE763" s="206"/>
      <c r="DF763" s="206"/>
      <c r="DG763" s="206"/>
    </row>
    <row r="764" spans="1:111" s="23" customFormat="1" ht="15" customHeight="1" x14ac:dyDescent="0.25">
      <c r="A764" s="6"/>
      <c r="B764" s="48">
        <v>43</v>
      </c>
      <c r="C764" s="6">
        <v>755</v>
      </c>
      <c r="D764" s="2" t="s">
        <v>2688</v>
      </c>
      <c r="E764" s="2" t="s">
        <v>981</v>
      </c>
      <c r="F764" s="2" t="s">
        <v>911</v>
      </c>
      <c r="G764" s="2" t="s">
        <v>1190</v>
      </c>
      <c r="H764" s="2" t="s">
        <v>2689</v>
      </c>
      <c r="I764" s="87">
        <v>3105</v>
      </c>
      <c r="J764" s="101">
        <v>0</v>
      </c>
      <c r="K764" s="98">
        <v>0</v>
      </c>
      <c r="L764" s="99">
        <v>0</v>
      </c>
      <c r="M764" s="96">
        <f t="shared" si="3"/>
        <v>3105</v>
      </c>
      <c r="N764" s="2" t="s">
        <v>892</v>
      </c>
      <c r="O764" s="12" t="s">
        <v>120</v>
      </c>
      <c r="P764" s="6" t="s">
        <v>14</v>
      </c>
      <c r="Q764" s="195">
        <v>43045</v>
      </c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06"/>
      <c r="AT764" s="206"/>
      <c r="AU764" s="206"/>
      <c r="AV764" s="206"/>
      <c r="AW764" s="206"/>
      <c r="AX764" s="206"/>
      <c r="AY764" s="206"/>
      <c r="AZ764" s="206"/>
      <c r="BA764" s="206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  <c r="BZ764" s="206"/>
      <c r="CA764" s="206"/>
      <c r="CB764" s="206"/>
      <c r="CC764" s="206"/>
      <c r="CD764" s="206"/>
      <c r="CE764" s="206"/>
      <c r="CF764" s="206"/>
      <c r="CG764" s="206"/>
      <c r="CH764" s="206"/>
      <c r="CI764" s="206"/>
      <c r="CJ764" s="206"/>
      <c r="CK764" s="206"/>
      <c r="CL764" s="206"/>
      <c r="CM764" s="206"/>
      <c r="CN764" s="206"/>
      <c r="CO764" s="206"/>
      <c r="CP764" s="206"/>
      <c r="CQ764" s="206"/>
      <c r="CR764" s="206"/>
      <c r="CS764" s="206"/>
      <c r="CT764" s="206"/>
      <c r="CU764" s="206"/>
      <c r="CV764" s="206"/>
      <c r="CW764" s="206"/>
      <c r="CX764" s="206"/>
      <c r="CY764" s="206"/>
      <c r="CZ764" s="206"/>
      <c r="DA764" s="206"/>
      <c r="DB764" s="206"/>
      <c r="DC764" s="206"/>
      <c r="DD764" s="206"/>
      <c r="DE764" s="206"/>
      <c r="DF764" s="206"/>
      <c r="DG764" s="206"/>
    </row>
    <row r="765" spans="1:111" s="1" customFormat="1" x14ac:dyDescent="0.25">
      <c r="A765" s="156" t="s">
        <v>2669</v>
      </c>
      <c r="B765" s="53">
        <v>43</v>
      </c>
      <c r="C765" s="6">
        <v>756</v>
      </c>
      <c r="D765" s="10" t="s">
        <v>2690</v>
      </c>
      <c r="E765" s="156" t="s">
        <v>2691</v>
      </c>
      <c r="F765" s="156" t="s">
        <v>906</v>
      </c>
      <c r="G765" s="156" t="s">
        <v>2692</v>
      </c>
      <c r="H765" s="156" t="s">
        <v>2693</v>
      </c>
      <c r="I765" s="87">
        <v>7565.6795999999995</v>
      </c>
      <c r="J765" s="101">
        <v>0</v>
      </c>
      <c r="K765" s="98">
        <v>0</v>
      </c>
      <c r="L765" s="99">
        <v>0</v>
      </c>
      <c r="M765" s="96">
        <f t="shared" si="3"/>
        <v>7565.6795999999995</v>
      </c>
      <c r="N765" s="1" t="s">
        <v>892</v>
      </c>
      <c r="O765" s="1" t="s">
        <v>523</v>
      </c>
      <c r="P765" s="1" t="s">
        <v>14</v>
      </c>
      <c r="Q765" s="197">
        <v>43374</v>
      </c>
      <c r="R765" s="208"/>
      <c r="S765" s="208"/>
      <c r="T765" s="208"/>
      <c r="U765" s="208"/>
      <c r="V765" s="208"/>
      <c r="W765" s="208"/>
      <c r="X765" s="208"/>
      <c r="Y765" s="208"/>
      <c r="Z765" s="208"/>
      <c r="AA765" s="208"/>
      <c r="AB765" s="208"/>
      <c r="AC765" s="208"/>
      <c r="AD765" s="208"/>
      <c r="AE765" s="208"/>
      <c r="AF765" s="208"/>
      <c r="AG765" s="208"/>
      <c r="AH765" s="208"/>
      <c r="AI765" s="208"/>
      <c r="AJ765" s="208"/>
      <c r="AK765" s="208"/>
      <c r="AL765" s="208"/>
      <c r="AM765" s="208"/>
      <c r="AN765" s="208"/>
      <c r="AO765" s="208"/>
      <c r="AP765" s="208"/>
      <c r="AQ765" s="208"/>
      <c r="AR765" s="208"/>
      <c r="AS765" s="208"/>
      <c r="AT765" s="208"/>
      <c r="AU765" s="208"/>
      <c r="AV765" s="208"/>
      <c r="AW765" s="208"/>
      <c r="AX765" s="208"/>
      <c r="AY765" s="208"/>
      <c r="AZ765" s="208"/>
      <c r="BA765" s="208"/>
      <c r="BB765" s="208"/>
      <c r="BC765" s="208"/>
      <c r="BD765" s="208"/>
      <c r="BE765" s="208"/>
      <c r="BF765" s="208"/>
      <c r="BG765" s="208"/>
      <c r="BH765" s="208"/>
      <c r="BI765" s="208"/>
      <c r="BJ765" s="208"/>
      <c r="BK765" s="208"/>
      <c r="BL765" s="208"/>
      <c r="BM765" s="208"/>
      <c r="BN765" s="208"/>
      <c r="BO765" s="208"/>
      <c r="BP765" s="208"/>
      <c r="BQ765" s="208"/>
      <c r="BR765" s="208"/>
      <c r="BS765" s="208"/>
      <c r="BT765" s="208"/>
      <c r="BU765" s="208"/>
      <c r="BV765" s="208"/>
      <c r="BW765" s="208"/>
      <c r="BX765" s="208"/>
      <c r="BY765" s="208"/>
      <c r="BZ765" s="208"/>
      <c r="CA765" s="208"/>
      <c r="CB765" s="208"/>
      <c r="CC765" s="208"/>
      <c r="CD765" s="208"/>
      <c r="CE765" s="208"/>
      <c r="CF765" s="208"/>
      <c r="CG765" s="208"/>
      <c r="CH765" s="208"/>
      <c r="CI765" s="208"/>
      <c r="CJ765" s="208"/>
      <c r="CK765" s="208"/>
      <c r="CL765" s="208"/>
      <c r="CM765" s="208"/>
      <c r="CN765" s="208"/>
      <c r="CO765" s="208"/>
      <c r="CP765" s="208"/>
      <c r="CQ765" s="208"/>
      <c r="CR765" s="208"/>
      <c r="CS765" s="208"/>
      <c r="CT765" s="208"/>
      <c r="CU765" s="208"/>
      <c r="CV765" s="208"/>
      <c r="CW765" s="208"/>
      <c r="CX765" s="208"/>
      <c r="CY765" s="208"/>
      <c r="CZ765" s="208"/>
      <c r="DA765" s="208"/>
      <c r="DB765" s="208"/>
      <c r="DC765" s="208"/>
      <c r="DD765" s="208"/>
      <c r="DE765" s="208"/>
      <c r="DF765" s="208"/>
      <c r="DG765" s="208"/>
    </row>
    <row r="766" spans="1:111" s="21" customFormat="1" ht="15" customHeight="1" x14ac:dyDescent="0.25">
      <c r="A766" s="6"/>
      <c r="B766" s="11">
        <v>43</v>
      </c>
      <c r="C766" s="6">
        <v>757</v>
      </c>
      <c r="D766" s="6" t="s">
        <v>2694</v>
      </c>
      <c r="E766" s="6" t="s">
        <v>982</v>
      </c>
      <c r="F766" s="6" t="s">
        <v>2695</v>
      </c>
      <c r="G766" s="6" t="s">
        <v>2696</v>
      </c>
      <c r="H766" s="6" t="s">
        <v>2697</v>
      </c>
      <c r="I766" s="87">
        <v>6162.0264999999999</v>
      </c>
      <c r="J766" s="101">
        <v>0</v>
      </c>
      <c r="K766" s="98">
        <v>0</v>
      </c>
      <c r="L766" s="99">
        <v>0</v>
      </c>
      <c r="M766" s="96">
        <f t="shared" si="3"/>
        <v>6162.0264999999999</v>
      </c>
      <c r="N766" s="1" t="s">
        <v>892</v>
      </c>
      <c r="O766" s="6" t="s">
        <v>633</v>
      </c>
      <c r="P766" s="6" t="s">
        <v>14</v>
      </c>
      <c r="Q766" s="188">
        <v>43201</v>
      </c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  <c r="AK766" s="206"/>
      <c r="AL766" s="206"/>
      <c r="AM766" s="206"/>
      <c r="AN766" s="206"/>
      <c r="AO766" s="206"/>
      <c r="AP766" s="206"/>
      <c r="AQ766" s="206"/>
      <c r="AR766" s="206"/>
      <c r="AS766" s="206"/>
      <c r="AT766" s="206"/>
      <c r="AU766" s="206"/>
      <c r="AV766" s="206"/>
      <c r="AW766" s="206"/>
      <c r="AX766" s="206"/>
      <c r="AY766" s="206"/>
      <c r="AZ766" s="206"/>
      <c r="BA766" s="206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  <c r="BZ766" s="206"/>
      <c r="CA766" s="206"/>
      <c r="CB766" s="206"/>
      <c r="CC766" s="206"/>
      <c r="CD766" s="206"/>
      <c r="CE766" s="206"/>
      <c r="CF766" s="206"/>
      <c r="CG766" s="206"/>
      <c r="CH766" s="206"/>
      <c r="CI766" s="206"/>
      <c r="CJ766" s="206"/>
      <c r="CK766" s="206"/>
      <c r="CL766" s="206"/>
      <c r="CM766" s="206"/>
      <c r="CN766" s="206"/>
      <c r="CO766" s="206"/>
      <c r="CP766" s="206"/>
      <c r="CQ766" s="206"/>
      <c r="CR766" s="206"/>
      <c r="CS766" s="206"/>
      <c r="CT766" s="206"/>
      <c r="CU766" s="206"/>
      <c r="CV766" s="206"/>
      <c r="CW766" s="206"/>
      <c r="CX766" s="206"/>
      <c r="CY766" s="206"/>
      <c r="CZ766" s="206"/>
      <c r="DA766" s="206"/>
      <c r="DB766" s="206"/>
      <c r="DC766" s="206"/>
      <c r="DD766" s="206"/>
      <c r="DE766" s="206"/>
      <c r="DF766" s="206"/>
      <c r="DG766" s="206"/>
    </row>
    <row r="767" spans="1:111" s="27" customFormat="1" ht="15" customHeight="1" x14ac:dyDescent="0.25">
      <c r="A767" s="6"/>
      <c r="B767" s="48">
        <v>43</v>
      </c>
      <c r="C767" s="6">
        <v>758</v>
      </c>
      <c r="D767" s="6" t="s">
        <v>2698</v>
      </c>
      <c r="E767" s="6" t="s">
        <v>1010</v>
      </c>
      <c r="F767" s="6" t="s">
        <v>2699</v>
      </c>
      <c r="G767" s="6" t="s">
        <v>1260</v>
      </c>
      <c r="H767" s="6" t="s">
        <v>2700</v>
      </c>
      <c r="I767" s="87">
        <v>4759.424</v>
      </c>
      <c r="J767" s="101">
        <v>0</v>
      </c>
      <c r="K767" s="98">
        <v>0</v>
      </c>
      <c r="L767" s="99">
        <v>0</v>
      </c>
      <c r="M767" s="96">
        <f t="shared" si="3"/>
        <v>4759.424</v>
      </c>
      <c r="N767" s="1" t="s">
        <v>892</v>
      </c>
      <c r="O767" s="6" t="s">
        <v>518</v>
      </c>
      <c r="P767" s="6" t="s">
        <v>14</v>
      </c>
      <c r="Q767" s="195">
        <v>41334</v>
      </c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  <c r="AK767" s="206"/>
      <c r="AL767" s="206"/>
      <c r="AM767" s="206"/>
      <c r="AN767" s="206"/>
      <c r="AO767" s="206"/>
      <c r="AP767" s="206"/>
      <c r="AQ767" s="206"/>
      <c r="AR767" s="206"/>
      <c r="AS767" s="206"/>
      <c r="AT767" s="206"/>
      <c r="AU767" s="206"/>
      <c r="AV767" s="206"/>
      <c r="AW767" s="206"/>
      <c r="AX767" s="206"/>
      <c r="AY767" s="206"/>
      <c r="AZ767" s="206"/>
      <c r="BA767" s="206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  <c r="BZ767" s="206"/>
      <c r="CA767" s="206"/>
      <c r="CB767" s="206"/>
      <c r="CC767" s="206"/>
      <c r="CD767" s="206"/>
      <c r="CE767" s="206"/>
      <c r="CF767" s="206"/>
      <c r="CG767" s="206"/>
      <c r="CH767" s="206"/>
      <c r="CI767" s="206"/>
      <c r="CJ767" s="206"/>
      <c r="CK767" s="206"/>
      <c r="CL767" s="206"/>
      <c r="CM767" s="206"/>
      <c r="CN767" s="206"/>
      <c r="CO767" s="206"/>
      <c r="CP767" s="206"/>
      <c r="CQ767" s="206"/>
      <c r="CR767" s="206"/>
      <c r="CS767" s="206"/>
      <c r="CT767" s="206"/>
      <c r="CU767" s="206"/>
      <c r="CV767" s="206"/>
      <c r="CW767" s="206"/>
      <c r="CX767" s="206"/>
      <c r="CY767" s="206"/>
      <c r="CZ767" s="206"/>
      <c r="DA767" s="206"/>
      <c r="DB767" s="206"/>
      <c r="DC767" s="206"/>
      <c r="DD767" s="206"/>
      <c r="DE767" s="206"/>
      <c r="DF767" s="206"/>
      <c r="DG767" s="206"/>
    </row>
    <row r="768" spans="1:111" s="1" customFormat="1" x14ac:dyDescent="0.25">
      <c r="B768" s="11">
        <v>43</v>
      </c>
      <c r="C768" s="6">
        <v>759</v>
      </c>
      <c r="D768" s="6" t="s">
        <v>2701</v>
      </c>
      <c r="E768" s="1" t="s">
        <v>2702</v>
      </c>
      <c r="F768" s="1" t="s">
        <v>2703</v>
      </c>
      <c r="G768" s="1" t="s">
        <v>2704</v>
      </c>
      <c r="H768" s="1" t="s">
        <v>2705</v>
      </c>
      <c r="I768" s="87">
        <v>4759.424</v>
      </c>
      <c r="J768" s="101">
        <v>0</v>
      </c>
      <c r="K768" s="98">
        <v>0</v>
      </c>
      <c r="L768" s="99">
        <v>0</v>
      </c>
      <c r="M768" s="96">
        <f t="shared" si="3"/>
        <v>4759.424</v>
      </c>
      <c r="N768" s="1" t="s">
        <v>892</v>
      </c>
      <c r="O768" s="1" t="s">
        <v>518</v>
      </c>
      <c r="P768" s="1" t="s">
        <v>14</v>
      </c>
      <c r="Q768" s="197">
        <v>43405</v>
      </c>
      <c r="R768" s="208"/>
      <c r="S768" s="208"/>
      <c r="T768" s="208"/>
      <c r="U768" s="208"/>
      <c r="V768" s="208"/>
      <c r="W768" s="208"/>
      <c r="X768" s="208"/>
      <c r="Y768" s="208"/>
      <c r="Z768" s="208"/>
      <c r="AA768" s="208"/>
      <c r="AB768" s="208"/>
      <c r="AC768" s="208"/>
      <c r="AD768" s="208"/>
      <c r="AE768" s="208"/>
      <c r="AF768" s="208"/>
      <c r="AG768" s="208"/>
      <c r="AH768" s="208"/>
      <c r="AI768" s="208"/>
      <c r="AJ768" s="208"/>
      <c r="AK768" s="208"/>
      <c r="AL768" s="208"/>
      <c r="AM768" s="208"/>
      <c r="AN768" s="208"/>
      <c r="AO768" s="208"/>
      <c r="AP768" s="208"/>
      <c r="AQ768" s="208"/>
      <c r="AR768" s="208"/>
      <c r="AS768" s="208"/>
      <c r="AT768" s="208"/>
      <c r="AU768" s="208"/>
      <c r="AV768" s="208"/>
      <c r="AW768" s="208"/>
      <c r="AX768" s="208"/>
      <c r="AY768" s="208"/>
      <c r="AZ768" s="208"/>
      <c r="BA768" s="208"/>
      <c r="BB768" s="208"/>
      <c r="BC768" s="208"/>
      <c r="BD768" s="208"/>
      <c r="BE768" s="208"/>
      <c r="BF768" s="208"/>
      <c r="BG768" s="208"/>
      <c r="BH768" s="208"/>
      <c r="BI768" s="208"/>
      <c r="BJ768" s="208"/>
      <c r="BK768" s="208"/>
      <c r="BL768" s="208"/>
      <c r="BM768" s="208"/>
      <c r="BN768" s="208"/>
      <c r="BO768" s="208"/>
      <c r="BP768" s="208"/>
      <c r="BQ768" s="208"/>
      <c r="BR768" s="208"/>
      <c r="BS768" s="208"/>
      <c r="BT768" s="208"/>
      <c r="BU768" s="208"/>
      <c r="BV768" s="208"/>
      <c r="BW768" s="208"/>
      <c r="BX768" s="208"/>
      <c r="BY768" s="208"/>
      <c r="BZ768" s="208"/>
      <c r="CA768" s="208"/>
      <c r="CB768" s="208"/>
      <c r="CC768" s="208"/>
      <c r="CD768" s="208"/>
      <c r="CE768" s="208"/>
      <c r="CF768" s="208"/>
      <c r="CG768" s="208"/>
      <c r="CH768" s="208"/>
      <c r="CI768" s="208"/>
      <c r="CJ768" s="208"/>
      <c r="CK768" s="208"/>
      <c r="CL768" s="208"/>
      <c r="CM768" s="208"/>
      <c r="CN768" s="208"/>
      <c r="CO768" s="208"/>
      <c r="CP768" s="208"/>
      <c r="CQ768" s="208"/>
      <c r="CR768" s="208"/>
      <c r="CS768" s="208"/>
      <c r="CT768" s="208"/>
      <c r="CU768" s="208"/>
      <c r="CV768" s="208"/>
      <c r="CW768" s="208"/>
      <c r="CX768" s="208"/>
      <c r="CY768" s="208"/>
      <c r="CZ768" s="208"/>
      <c r="DA768" s="208"/>
      <c r="DB768" s="208"/>
      <c r="DC768" s="208"/>
      <c r="DD768" s="208"/>
      <c r="DE768" s="208"/>
      <c r="DF768" s="208"/>
      <c r="DG768" s="208"/>
    </row>
    <row r="769" spans="1:111" s="1" customFormat="1" x14ac:dyDescent="0.25">
      <c r="A769" s="157" t="s">
        <v>1449</v>
      </c>
      <c r="B769" s="150">
        <v>43</v>
      </c>
      <c r="C769" s="6">
        <v>760</v>
      </c>
      <c r="D769" s="151" t="s">
        <v>2706</v>
      </c>
      <c r="E769" s="157" t="s">
        <v>2707</v>
      </c>
      <c r="F769" s="157" t="s">
        <v>1072</v>
      </c>
      <c r="G769" s="157" t="s">
        <v>2708</v>
      </c>
      <c r="H769" s="157" t="s">
        <v>2709</v>
      </c>
      <c r="I769" s="87">
        <v>4759.424</v>
      </c>
      <c r="J769" s="101">
        <v>0</v>
      </c>
      <c r="K769" s="98">
        <v>0</v>
      </c>
      <c r="L769" s="99" t="s">
        <v>2319</v>
      </c>
      <c r="M769" s="96">
        <f t="shared" si="3"/>
        <v>4759.424</v>
      </c>
      <c r="N769" s="1" t="s">
        <v>892</v>
      </c>
      <c r="O769" s="1" t="s">
        <v>2426</v>
      </c>
      <c r="P769" s="1" t="s">
        <v>2039</v>
      </c>
      <c r="Q769" s="197">
        <v>43469</v>
      </c>
      <c r="R769" s="208"/>
      <c r="S769" s="208"/>
      <c r="T769" s="208"/>
      <c r="U769" s="208"/>
      <c r="V769" s="208"/>
      <c r="W769" s="208"/>
      <c r="X769" s="208"/>
      <c r="Y769" s="208"/>
      <c r="Z769" s="208"/>
      <c r="AA769" s="208"/>
      <c r="AB769" s="208"/>
      <c r="AC769" s="208"/>
      <c r="AD769" s="208"/>
      <c r="AE769" s="208"/>
      <c r="AF769" s="208"/>
      <c r="AG769" s="208"/>
      <c r="AH769" s="208"/>
      <c r="AI769" s="208"/>
      <c r="AJ769" s="208"/>
      <c r="AK769" s="208"/>
      <c r="AL769" s="208"/>
      <c r="AM769" s="208"/>
      <c r="AN769" s="208"/>
      <c r="AO769" s="208"/>
      <c r="AP769" s="208"/>
      <c r="AQ769" s="208"/>
      <c r="AR769" s="208"/>
      <c r="AS769" s="208"/>
      <c r="AT769" s="208"/>
      <c r="AU769" s="208"/>
      <c r="AV769" s="208"/>
      <c r="AW769" s="208"/>
      <c r="AX769" s="208"/>
      <c r="AY769" s="208"/>
      <c r="AZ769" s="208"/>
      <c r="BA769" s="208"/>
      <c r="BB769" s="208"/>
      <c r="BC769" s="208"/>
      <c r="BD769" s="208"/>
      <c r="BE769" s="208"/>
      <c r="BF769" s="208"/>
      <c r="BG769" s="208"/>
      <c r="BH769" s="208"/>
      <c r="BI769" s="208"/>
      <c r="BJ769" s="208"/>
      <c r="BK769" s="208"/>
      <c r="BL769" s="208"/>
      <c r="BM769" s="208"/>
      <c r="BN769" s="208"/>
      <c r="BO769" s="208"/>
      <c r="BP769" s="208"/>
      <c r="BQ769" s="208"/>
      <c r="BR769" s="208"/>
      <c r="BS769" s="208"/>
      <c r="BT769" s="208"/>
      <c r="BU769" s="208"/>
      <c r="BV769" s="208"/>
      <c r="BW769" s="208"/>
      <c r="BX769" s="208"/>
      <c r="BY769" s="208"/>
      <c r="BZ769" s="208"/>
      <c r="CA769" s="208"/>
      <c r="CB769" s="208"/>
      <c r="CC769" s="208"/>
      <c r="CD769" s="208"/>
      <c r="CE769" s="208"/>
      <c r="CF769" s="208"/>
      <c r="CG769" s="208"/>
      <c r="CH769" s="208"/>
      <c r="CI769" s="208"/>
      <c r="CJ769" s="208"/>
      <c r="CK769" s="208"/>
      <c r="CL769" s="208"/>
      <c r="CM769" s="208"/>
      <c r="CN769" s="208"/>
      <c r="CO769" s="208"/>
      <c r="CP769" s="208"/>
      <c r="CQ769" s="208"/>
      <c r="CR769" s="208"/>
      <c r="CS769" s="208"/>
      <c r="CT769" s="208"/>
      <c r="CU769" s="208"/>
      <c r="CV769" s="208"/>
      <c r="CW769" s="208"/>
      <c r="CX769" s="208"/>
      <c r="CY769" s="208"/>
      <c r="CZ769" s="208"/>
      <c r="DA769" s="208"/>
      <c r="DB769" s="208"/>
      <c r="DC769" s="208"/>
      <c r="DD769" s="208"/>
      <c r="DE769" s="208"/>
      <c r="DF769" s="208"/>
      <c r="DG769" s="208"/>
    </row>
    <row r="770" spans="1:111" s="1" customFormat="1" x14ac:dyDescent="0.25">
      <c r="B770" s="11">
        <v>43</v>
      </c>
      <c r="C770" s="6">
        <v>761</v>
      </c>
      <c r="D770" s="6" t="s">
        <v>2710</v>
      </c>
      <c r="E770" s="1" t="s">
        <v>1940</v>
      </c>
      <c r="F770" s="1" t="s">
        <v>988</v>
      </c>
      <c r="G770" s="1" t="s">
        <v>2711</v>
      </c>
      <c r="H770" s="1" t="s">
        <v>2712</v>
      </c>
      <c r="I770" s="87">
        <v>4759.424</v>
      </c>
      <c r="J770" s="101">
        <v>0</v>
      </c>
      <c r="K770" s="98">
        <v>0</v>
      </c>
      <c r="L770" s="99">
        <v>0</v>
      </c>
      <c r="M770" s="96">
        <f t="shared" si="3"/>
        <v>4759.424</v>
      </c>
      <c r="N770" s="1" t="s">
        <v>892</v>
      </c>
      <c r="O770" s="1" t="s">
        <v>518</v>
      </c>
      <c r="P770" s="1" t="s">
        <v>14</v>
      </c>
      <c r="Q770" s="197">
        <v>43497</v>
      </c>
      <c r="R770" s="208"/>
      <c r="S770" s="208"/>
      <c r="T770" s="208"/>
      <c r="U770" s="208"/>
      <c r="V770" s="208"/>
      <c r="W770" s="208"/>
      <c r="X770" s="208"/>
      <c r="Y770" s="208"/>
      <c r="Z770" s="208"/>
      <c r="AA770" s="208"/>
      <c r="AB770" s="208"/>
      <c r="AC770" s="208"/>
      <c r="AD770" s="208"/>
      <c r="AE770" s="208"/>
      <c r="AF770" s="208"/>
      <c r="AG770" s="208"/>
      <c r="AH770" s="208"/>
      <c r="AI770" s="208"/>
      <c r="AJ770" s="208"/>
      <c r="AK770" s="208"/>
      <c r="AL770" s="208"/>
      <c r="AM770" s="208"/>
      <c r="AN770" s="208"/>
      <c r="AO770" s="208"/>
      <c r="AP770" s="208"/>
      <c r="AQ770" s="208"/>
      <c r="AR770" s="208"/>
      <c r="AS770" s="208"/>
      <c r="AT770" s="208"/>
      <c r="AU770" s="208"/>
      <c r="AV770" s="208"/>
      <c r="AW770" s="208"/>
      <c r="AX770" s="208"/>
      <c r="AY770" s="208"/>
      <c r="AZ770" s="208"/>
      <c r="BA770" s="208"/>
      <c r="BB770" s="208"/>
      <c r="BC770" s="208"/>
      <c r="BD770" s="208"/>
      <c r="BE770" s="208"/>
      <c r="BF770" s="208"/>
      <c r="BG770" s="208"/>
      <c r="BH770" s="208"/>
      <c r="BI770" s="208"/>
      <c r="BJ770" s="208"/>
      <c r="BK770" s="208"/>
      <c r="BL770" s="208"/>
      <c r="BM770" s="208"/>
      <c r="BN770" s="208"/>
      <c r="BO770" s="208"/>
      <c r="BP770" s="208"/>
      <c r="BQ770" s="208"/>
      <c r="BR770" s="208"/>
      <c r="BS770" s="208"/>
      <c r="BT770" s="208"/>
      <c r="BU770" s="208"/>
      <c r="BV770" s="208"/>
      <c r="BW770" s="208"/>
      <c r="BX770" s="208"/>
      <c r="BY770" s="208"/>
      <c r="BZ770" s="208"/>
      <c r="CA770" s="208"/>
      <c r="CB770" s="208"/>
      <c r="CC770" s="208"/>
      <c r="CD770" s="208"/>
      <c r="CE770" s="208"/>
      <c r="CF770" s="208"/>
      <c r="CG770" s="208"/>
      <c r="CH770" s="208"/>
      <c r="CI770" s="208"/>
      <c r="CJ770" s="208"/>
      <c r="CK770" s="208"/>
      <c r="CL770" s="208"/>
      <c r="CM770" s="208"/>
      <c r="CN770" s="208"/>
      <c r="CO770" s="208"/>
      <c r="CP770" s="208"/>
      <c r="CQ770" s="208"/>
      <c r="CR770" s="208"/>
      <c r="CS770" s="208"/>
      <c r="CT770" s="208"/>
      <c r="CU770" s="208"/>
      <c r="CV770" s="208"/>
      <c r="CW770" s="208"/>
      <c r="CX770" s="208"/>
      <c r="CY770" s="208"/>
      <c r="CZ770" s="208"/>
      <c r="DA770" s="208"/>
      <c r="DB770" s="208"/>
      <c r="DC770" s="208"/>
      <c r="DD770" s="208"/>
      <c r="DE770" s="208"/>
      <c r="DF770" s="208"/>
      <c r="DG770" s="208"/>
    </row>
    <row r="771" spans="1:111" s="23" customFormat="1" ht="15" customHeight="1" x14ac:dyDescent="0.25">
      <c r="A771" s="6"/>
      <c r="B771" s="48">
        <v>43</v>
      </c>
      <c r="C771" s="6">
        <v>762</v>
      </c>
      <c r="D771" s="2" t="s">
        <v>2713</v>
      </c>
      <c r="E771" s="2" t="s">
        <v>2714</v>
      </c>
      <c r="F771" s="2" t="s">
        <v>903</v>
      </c>
      <c r="G771" s="2" t="s">
        <v>2715</v>
      </c>
      <c r="H771" s="2" t="s">
        <v>2716</v>
      </c>
      <c r="I771" s="87">
        <v>4759.424</v>
      </c>
      <c r="J771" s="101">
        <v>0</v>
      </c>
      <c r="K771" s="98">
        <v>0</v>
      </c>
      <c r="L771" s="99">
        <v>0</v>
      </c>
      <c r="M771" s="96">
        <f t="shared" si="3"/>
        <v>4759.424</v>
      </c>
      <c r="N771" s="6" t="s">
        <v>892</v>
      </c>
      <c r="O771" s="2" t="s">
        <v>518</v>
      </c>
      <c r="P771" s="6" t="s">
        <v>14</v>
      </c>
      <c r="Q771" s="195">
        <v>42621</v>
      </c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  <c r="AO771" s="206"/>
      <c r="AP771" s="206"/>
      <c r="AQ771" s="206"/>
      <c r="AR771" s="206"/>
      <c r="AS771" s="206"/>
      <c r="AT771" s="206"/>
      <c r="AU771" s="206"/>
      <c r="AV771" s="206"/>
      <c r="AW771" s="206"/>
      <c r="AX771" s="206"/>
      <c r="AY771" s="206"/>
      <c r="AZ771" s="206"/>
      <c r="BA771" s="206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  <c r="BZ771" s="206"/>
      <c r="CA771" s="206"/>
      <c r="CB771" s="206"/>
      <c r="CC771" s="206"/>
      <c r="CD771" s="206"/>
      <c r="CE771" s="206"/>
      <c r="CF771" s="206"/>
      <c r="CG771" s="206"/>
      <c r="CH771" s="206"/>
      <c r="CI771" s="206"/>
      <c r="CJ771" s="206"/>
      <c r="CK771" s="206"/>
      <c r="CL771" s="206"/>
      <c r="CM771" s="206"/>
      <c r="CN771" s="206"/>
      <c r="CO771" s="206"/>
      <c r="CP771" s="206"/>
      <c r="CQ771" s="206"/>
      <c r="CR771" s="206"/>
      <c r="CS771" s="206"/>
      <c r="CT771" s="206"/>
      <c r="CU771" s="206"/>
      <c r="CV771" s="206"/>
      <c r="CW771" s="206"/>
      <c r="CX771" s="206"/>
      <c r="CY771" s="206"/>
      <c r="CZ771" s="206"/>
      <c r="DA771" s="206"/>
      <c r="DB771" s="206"/>
      <c r="DC771" s="206"/>
      <c r="DD771" s="206"/>
      <c r="DE771" s="206"/>
      <c r="DF771" s="206"/>
      <c r="DG771" s="206"/>
    </row>
    <row r="772" spans="1:111" s="1" customFormat="1" x14ac:dyDescent="0.25">
      <c r="B772" s="11">
        <v>43</v>
      </c>
      <c r="C772" s="6">
        <v>763</v>
      </c>
      <c r="D772" s="2" t="s">
        <v>2717</v>
      </c>
      <c r="E772" s="1" t="s">
        <v>1067</v>
      </c>
      <c r="F772" s="1" t="s">
        <v>937</v>
      </c>
      <c r="G772" s="1" t="s">
        <v>2718</v>
      </c>
      <c r="H772" s="1" t="s">
        <v>2719</v>
      </c>
      <c r="I772" s="87">
        <v>4759.424</v>
      </c>
      <c r="J772" s="101">
        <v>0</v>
      </c>
      <c r="K772" s="98">
        <v>0</v>
      </c>
      <c r="L772" s="99">
        <v>0</v>
      </c>
      <c r="M772" s="96">
        <f t="shared" si="3"/>
        <v>4759.424</v>
      </c>
      <c r="N772" s="1" t="s">
        <v>892</v>
      </c>
      <c r="O772" s="1" t="s">
        <v>518</v>
      </c>
      <c r="P772" s="1" t="s">
        <v>14</v>
      </c>
      <c r="Q772" s="197">
        <v>43563</v>
      </c>
      <c r="R772" s="208"/>
      <c r="S772" s="208"/>
      <c r="T772" s="208"/>
      <c r="U772" s="208"/>
      <c r="V772" s="208"/>
      <c r="W772" s="208"/>
      <c r="X772" s="208"/>
      <c r="Y772" s="208"/>
      <c r="Z772" s="208"/>
      <c r="AA772" s="208"/>
      <c r="AB772" s="208"/>
      <c r="AC772" s="208"/>
      <c r="AD772" s="208"/>
      <c r="AE772" s="208"/>
      <c r="AF772" s="208"/>
      <c r="AG772" s="208"/>
      <c r="AH772" s="208"/>
      <c r="AI772" s="208"/>
      <c r="AJ772" s="208"/>
      <c r="AK772" s="208"/>
      <c r="AL772" s="208"/>
      <c r="AM772" s="208"/>
      <c r="AN772" s="208"/>
      <c r="AO772" s="208"/>
      <c r="AP772" s="208"/>
      <c r="AQ772" s="208"/>
      <c r="AR772" s="208"/>
      <c r="AS772" s="208"/>
      <c r="AT772" s="208"/>
      <c r="AU772" s="208"/>
      <c r="AV772" s="208"/>
      <c r="AW772" s="208"/>
      <c r="AX772" s="208"/>
      <c r="AY772" s="208"/>
      <c r="AZ772" s="208"/>
      <c r="BA772" s="208"/>
      <c r="BB772" s="208"/>
      <c r="BC772" s="208"/>
      <c r="BD772" s="208"/>
      <c r="BE772" s="208"/>
      <c r="BF772" s="208"/>
      <c r="BG772" s="208"/>
      <c r="BH772" s="208"/>
      <c r="BI772" s="208"/>
      <c r="BJ772" s="208"/>
      <c r="BK772" s="208"/>
      <c r="BL772" s="208"/>
      <c r="BM772" s="208"/>
      <c r="BN772" s="208"/>
      <c r="BO772" s="208"/>
      <c r="BP772" s="208"/>
      <c r="BQ772" s="208"/>
      <c r="BR772" s="208"/>
      <c r="BS772" s="208"/>
      <c r="BT772" s="208"/>
      <c r="BU772" s="208"/>
      <c r="BV772" s="208"/>
      <c r="BW772" s="208"/>
      <c r="BX772" s="208"/>
      <c r="BY772" s="208"/>
      <c r="BZ772" s="208"/>
      <c r="CA772" s="208"/>
      <c r="CB772" s="208"/>
      <c r="CC772" s="208"/>
      <c r="CD772" s="208"/>
      <c r="CE772" s="208"/>
      <c r="CF772" s="208"/>
      <c r="CG772" s="208"/>
      <c r="CH772" s="208"/>
      <c r="CI772" s="208"/>
      <c r="CJ772" s="208"/>
      <c r="CK772" s="208"/>
      <c r="CL772" s="208"/>
      <c r="CM772" s="208"/>
      <c r="CN772" s="208"/>
      <c r="CO772" s="208"/>
      <c r="CP772" s="208"/>
      <c r="CQ772" s="208"/>
      <c r="CR772" s="208"/>
      <c r="CS772" s="208"/>
      <c r="CT772" s="208"/>
      <c r="CU772" s="208"/>
      <c r="CV772" s="208"/>
      <c r="CW772" s="208"/>
      <c r="CX772" s="208"/>
      <c r="CY772" s="208"/>
      <c r="CZ772" s="208"/>
      <c r="DA772" s="208"/>
      <c r="DB772" s="208"/>
      <c r="DC772" s="208"/>
      <c r="DD772" s="208"/>
      <c r="DE772" s="208"/>
      <c r="DF772" s="208"/>
      <c r="DG772" s="208"/>
    </row>
    <row r="773" spans="1:111" s="1" customFormat="1" x14ac:dyDescent="0.25">
      <c r="A773" s="157" t="s">
        <v>1449</v>
      </c>
      <c r="B773" s="150">
        <v>43</v>
      </c>
      <c r="C773" s="6">
        <v>764</v>
      </c>
      <c r="D773" s="151" t="s">
        <v>2720</v>
      </c>
      <c r="E773" s="157" t="s">
        <v>1513</v>
      </c>
      <c r="F773" s="157" t="s">
        <v>2721</v>
      </c>
      <c r="G773" s="157" t="s">
        <v>2722</v>
      </c>
      <c r="H773" s="157" t="s">
        <v>2723</v>
      </c>
      <c r="I773" s="87">
        <v>4759.424</v>
      </c>
      <c r="J773" s="101">
        <v>0</v>
      </c>
      <c r="K773" s="98">
        <v>0</v>
      </c>
      <c r="L773" s="99" t="s">
        <v>2319</v>
      </c>
      <c r="M773" s="96">
        <f t="shared" si="3"/>
        <v>4759.424</v>
      </c>
      <c r="N773" s="1" t="s">
        <v>892</v>
      </c>
      <c r="O773" s="1" t="s">
        <v>2426</v>
      </c>
      <c r="P773" s="1" t="s">
        <v>2039</v>
      </c>
      <c r="Q773" s="197">
        <v>43617</v>
      </c>
      <c r="R773" s="208"/>
      <c r="S773" s="208"/>
      <c r="T773" s="208"/>
      <c r="U773" s="208"/>
      <c r="V773" s="208"/>
      <c r="W773" s="208"/>
      <c r="X773" s="208"/>
      <c r="Y773" s="208"/>
      <c r="Z773" s="208"/>
      <c r="AA773" s="208"/>
      <c r="AB773" s="208"/>
      <c r="AC773" s="208"/>
      <c r="AD773" s="208"/>
      <c r="AE773" s="208"/>
      <c r="AF773" s="208"/>
      <c r="AG773" s="208"/>
      <c r="AH773" s="208"/>
      <c r="AI773" s="208"/>
      <c r="AJ773" s="208"/>
      <c r="AK773" s="208"/>
      <c r="AL773" s="208"/>
      <c r="AM773" s="208"/>
      <c r="AN773" s="208"/>
      <c r="AO773" s="208"/>
      <c r="AP773" s="208"/>
      <c r="AQ773" s="208"/>
      <c r="AR773" s="208"/>
      <c r="AS773" s="208"/>
      <c r="AT773" s="208"/>
      <c r="AU773" s="208"/>
      <c r="AV773" s="208"/>
      <c r="AW773" s="208"/>
      <c r="AX773" s="208"/>
      <c r="AY773" s="208"/>
      <c r="AZ773" s="208"/>
      <c r="BA773" s="208"/>
      <c r="BB773" s="208"/>
      <c r="BC773" s="208"/>
      <c r="BD773" s="208"/>
      <c r="BE773" s="208"/>
      <c r="BF773" s="208"/>
      <c r="BG773" s="208"/>
      <c r="BH773" s="208"/>
      <c r="BI773" s="208"/>
      <c r="BJ773" s="208"/>
      <c r="BK773" s="208"/>
      <c r="BL773" s="208"/>
      <c r="BM773" s="208"/>
      <c r="BN773" s="208"/>
      <c r="BO773" s="208"/>
      <c r="BP773" s="208"/>
      <c r="BQ773" s="208"/>
      <c r="BR773" s="208"/>
      <c r="BS773" s="208"/>
      <c r="BT773" s="208"/>
      <c r="BU773" s="208"/>
      <c r="BV773" s="208"/>
      <c r="BW773" s="208"/>
      <c r="BX773" s="208"/>
      <c r="BY773" s="208"/>
      <c r="BZ773" s="208"/>
      <c r="CA773" s="208"/>
      <c r="CB773" s="208"/>
      <c r="CC773" s="208"/>
      <c r="CD773" s="208"/>
      <c r="CE773" s="208"/>
      <c r="CF773" s="208"/>
      <c r="CG773" s="208"/>
      <c r="CH773" s="208"/>
      <c r="CI773" s="208"/>
      <c r="CJ773" s="208"/>
      <c r="CK773" s="208"/>
      <c r="CL773" s="208"/>
      <c r="CM773" s="208"/>
      <c r="CN773" s="208"/>
      <c r="CO773" s="208"/>
      <c r="CP773" s="208"/>
      <c r="CQ773" s="208"/>
      <c r="CR773" s="208"/>
      <c r="CS773" s="208"/>
      <c r="CT773" s="208"/>
      <c r="CU773" s="208"/>
      <c r="CV773" s="208"/>
      <c r="CW773" s="208"/>
      <c r="CX773" s="208"/>
      <c r="CY773" s="208"/>
      <c r="CZ773" s="208"/>
      <c r="DA773" s="208"/>
      <c r="DB773" s="208"/>
      <c r="DC773" s="208"/>
      <c r="DD773" s="208"/>
      <c r="DE773" s="208"/>
      <c r="DF773" s="208"/>
      <c r="DG773" s="208"/>
    </row>
    <row r="774" spans="1:111" s="23" customFormat="1" ht="15" customHeight="1" x14ac:dyDescent="0.25">
      <c r="A774" s="2"/>
      <c r="B774" s="11">
        <v>43</v>
      </c>
      <c r="C774" s="6">
        <v>765</v>
      </c>
      <c r="D774" s="2" t="s">
        <v>2724</v>
      </c>
      <c r="E774" s="2" t="s">
        <v>2725</v>
      </c>
      <c r="F774" s="2" t="s">
        <v>913</v>
      </c>
      <c r="G774" s="2" t="s">
        <v>2726</v>
      </c>
      <c r="H774" s="2" t="s">
        <v>2727</v>
      </c>
      <c r="I774" s="87">
        <v>4759.424</v>
      </c>
      <c r="J774" s="101">
        <v>0</v>
      </c>
      <c r="K774" s="98">
        <v>0</v>
      </c>
      <c r="L774" s="99">
        <v>0</v>
      </c>
      <c r="M774" s="96">
        <f t="shared" si="3"/>
        <v>4759.424</v>
      </c>
      <c r="N774" s="2" t="s">
        <v>892</v>
      </c>
      <c r="O774" s="6" t="s">
        <v>518</v>
      </c>
      <c r="P774" s="2" t="s">
        <v>14</v>
      </c>
      <c r="Q774" s="193">
        <v>43683</v>
      </c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  <c r="AP774" s="206"/>
      <c r="AQ774" s="206"/>
      <c r="AR774" s="206"/>
      <c r="AS774" s="206"/>
      <c r="AT774" s="206"/>
      <c r="AU774" s="206"/>
      <c r="AV774" s="206"/>
      <c r="AW774" s="206"/>
      <c r="AX774" s="206"/>
      <c r="AY774" s="206"/>
      <c r="AZ774" s="206"/>
      <c r="BA774" s="206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  <c r="BZ774" s="206"/>
      <c r="CA774" s="206"/>
      <c r="CB774" s="206"/>
      <c r="CC774" s="206"/>
      <c r="CD774" s="206"/>
      <c r="CE774" s="206"/>
      <c r="CF774" s="206"/>
      <c r="CG774" s="206"/>
      <c r="CH774" s="206"/>
      <c r="CI774" s="206"/>
      <c r="CJ774" s="206"/>
      <c r="CK774" s="206"/>
      <c r="CL774" s="206"/>
      <c r="CM774" s="206"/>
      <c r="CN774" s="206"/>
      <c r="CO774" s="206"/>
      <c r="CP774" s="206"/>
      <c r="CQ774" s="206"/>
      <c r="CR774" s="206"/>
      <c r="CS774" s="206"/>
      <c r="CT774" s="206"/>
      <c r="CU774" s="206"/>
      <c r="CV774" s="206"/>
      <c r="CW774" s="206"/>
      <c r="CX774" s="206"/>
      <c r="CY774" s="206"/>
      <c r="CZ774" s="206"/>
      <c r="DA774" s="206"/>
      <c r="DB774" s="206"/>
      <c r="DC774" s="206"/>
      <c r="DD774" s="206"/>
      <c r="DE774" s="206"/>
      <c r="DF774" s="206"/>
      <c r="DG774" s="206"/>
    </row>
    <row r="775" spans="1:111" s="23" customFormat="1" ht="15" customHeight="1" x14ac:dyDescent="0.25">
      <c r="A775" s="6"/>
      <c r="B775" s="48">
        <v>43</v>
      </c>
      <c r="C775" s="6">
        <v>766</v>
      </c>
      <c r="D775" s="2" t="s">
        <v>2728</v>
      </c>
      <c r="E775" s="2" t="s">
        <v>1470</v>
      </c>
      <c r="F775" s="2" t="s">
        <v>922</v>
      </c>
      <c r="G775" s="2" t="s">
        <v>1243</v>
      </c>
      <c r="H775" s="2" t="s">
        <v>2729</v>
      </c>
      <c r="I775" s="87">
        <v>4759.424</v>
      </c>
      <c r="J775" s="101">
        <v>0</v>
      </c>
      <c r="K775" s="98">
        <v>0</v>
      </c>
      <c r="L775" s="99">
        <v>0</v>
      </c>
      <c r="M775" s="96">
        <f t="shared" si="3"/>
        <v>4759.424</v>
      </c>
      <c r="N775" s="2" t="s">
        <v>892</v>
      </c>
      <c r="O775" s="6" t="s">
        <v>518</v>
      </c>
      <c r="P775" s="2" t="s">
        <v>14</v>
      </c>
      <c r="Q775" s="193">
        <v>43699</v>
      </c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  <c r="AP775" s="206"/>
      <c r="AQ775" s="206"/>
      <c r="AR775" s="206"/>
      <c r="AS775" s="206"/>
      <c r="AT775" s="206"/>
      <c r="AU775" s="206"/>
      <c r="AV775" s="206"/>
      <c r="AW775" s="206"/>
      <c r="AX775" s="206"/>
      <c r="AY775" s="206"/>
      <c r="AZ775" s="206"/>
      <c r="BA775" s="206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  <c r="BZ775" s="206"/>
      <c r="CA775" s="206"/>
      <c r="CB775" s="206"/>
      <c r="CC775" s="206"/>
      <c r="CD775" s="206"/>
      <c r="CE775" s="206"/>
      <c r="CF775" s="206"/>
      <c r="CG775" s="206"/>
      <c r="CH775" s="206"/>
      <c r="CI775" s="206"/>
      <c r="CJ775" s="206"/>
      <c r="CK775" s="206"/>
      <c r="CL775" s="206"/>
      <c r="CM775" s="206"/>
      <c r="CN775" s="206"/>
      <c r="CO775" s="206"/>
      <c r="CP775" s="206"/>
      <c r="CQ775" s="206"/>
      <c r="CR775" s="206"/>
      <c r="CS775" s="206"/>
      <c r="CT775" s="206"/>
      <c r="CU775" s="206"/>
      <c r="CV775" s="206"/>
      <c r="CW775" s="206"/>
      <c r="CX775" s="206"/>
      <c r="CY775" s="206"/>
      <c r="CZ775" s="206"/>
      <c r="DA775" s="206"/>
      <c r="DB775" s="206"/>
      <c r="DC775" s="206"/>
      <c r="DD775" s="206"/>
      <c r="DE775" s="206"/>
      <c r="DF775" s="206"/>
      <c r="DG775" s="206"/>
    </row>
    <row r="776" spans="1:111" s="23" customFormat="1" ht="15" customHeight="1" x14ac:dyDescent="0.25">
      <c r="A776" s="2"/>
      <c r="B776" s="11">
        <v>43</v>
      </c>
      <c r="C776" s="6">
        <v>767</v>
      </c>
      <c r="D776" s="2" t="s">
        <v>2730</v>
      </c>
      <c r="E776" s="2" t="s">
        <v>2731</v>
      </c>
      <c r="F776" s="2" t="s">
        <v>2732</v>
      </c>
      <c r="G776" s="2" t="s">
        <v>1219</v>
      </c>
      <c r="H776" s="2" t="s">
        <v>2733</v>
      </c>
      <c r="I776" s="87">
        <v>4759.424</v>
      </c>
      <c r="J776" s="101">
        <v>0</v>
      </c>
      <c r="K776" s="98">
        <v>0</v>
      </c>
      <c r="L776" s="99">
        <v>0</v>
      </c>
      <c r="M776" s="96">
        <f t="shared" si="3"/>
        <v>4759.424</v>
      </c>
      <c r="N776" s="56" t="s">
        <v>892</v>
      </c>
      <c r="O776" s="6" t="s">
        <v>518</v>
      </c>
      <c r="P776" s="2" t="s">
        <v>14</v>
      </c>
      <c r="Q776" s="193">
        <v>43586</v>
      </c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6"/>
      <c r="AT776" s="206"/>
      <c r="AU776" s="206"/>
      <c r="AV776" s="206"/>
      <c r="AW776" s="206"/>
      <c r="AX776" s="206"/>
      <c r="AY776" s="206"/>
      <c r="AZ776" s="206"/>
      <c r="BA776" s="206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  <c r="BZ776" s="206"/>
      <c r="CA776" s="206"/>
      <c r="CB776" s="206"/>
      <c r="CC776" s="206"/>
      <c r="CD776" s="206"/>
      <c r="CE776" s="206"/>
      <c r="CF776" s="206"/>
      <c r="CG776" s="206"/>
      <c r="CH776" s="206"/>
      <c r="CI776" s="206"/>
      <c r="CJ776" s="206"/>
      <c r="CK776" s="206"/>
      <c r="CL776" s="206"/>
      <c r="CM776" s="206"/>
      <c r="CN776" s="206"/>
      <c r="CO776" s="206"/>
      <c r="CP776" s="206"/>
      <c r="CQ776" s="206"/>
      <c r="CR776" s="206"/>
      <c r="CS776" s="206"/>
      <c r="CT776" s="206"/>
      <c r="CU776" s="206"/>
      <c r="CV776" s="206"/>
      <c r="CW776" s="206"/>
      <c r="CX776" s="206"/>
      <c r="CY776" s="206"/>
      <c r="CZ776" s="206"/>
      <c r="DA776" s="206"/>
      <c r="DB776" s="206"/>
      <c r="DC776" s="206"/>
      <c r="DD776" s="206"/>
      <c r="DE776" s="206"/>
      <c r="DF776" s="206"/>
      <c r="DG776" s="206"/>
    </row>
    <row r="777" spans="1:111" s="23" customFormat="1" ht="15" customHeight="1" x14ac:dyDescent="0.25">
      <c r="A777" s="10" t="s">
        <v>2669</v>
      </c>
      <c r="B777" s="53">
        <v>43</v>
      </c>
      <c r="C777" s="6">
        <v>768</v>
      </c>
      <c r="D777" s="10" t="s">
        <v>2734</v>
      </c>
      <c r="E777" s="10" t="s">
        <v>1524</v>
      </c>
      <c r="F777" s="10" t="s">
        <v>2735</v>
      </c>
      <c r="G777" s="10" t="s">
        <v>2736</v>
      </c>
      <c r="H777" s="10" t="s">
        <v>2737</v>
      </c>
      <c r="I777" s="87">
        <v>4759.424</v>
      </c>
      <c r="J777" s="101">
        <v>0</v>
      </c>
      <c r="K777" s="98">
        <v>0</v>
      </c>
      <c r="L777" s="99">
        <v>0</v>
      </c>
      <c r="M777" s="96">
        <f t="shared" si="3"/>
        <v>4759.424</v>
      </c>
      <c r="N777" s="56" t="s">
        <v>892</v>
      </c>
      <c r="O777" s="6" t="s">
        <v>518</v>
      </c>
      <c r="P777" s="2" t="s">
        <v>14</v>
      </c>
      <c r="Q777" s="193">
        <v>43811</v>
      </c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  <c r="AP777" s="206"/>
      <c r="AQ777" s="206"/>
      <c r="AR777" s="206"/>
      <c r="AS777" s="206"/>
      <c r="AT777" s="206"/>
      <c r="AU777" s="206"/>
      <c r="AV777" s="206"/>
      <c r="AW777" s="206"/>
      <c r="AX777" s="206"/>
      <c r="AY777" s="206"/>
      <c r="AZ777" s="206"/>
      <c r="BA777" s="206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  <c r="BZ777" s="206"/>
      <c r="CA777" s="206"/>
      <c r="CB777" s="206"/>
      <c r="CC777" s="206"/>
      <c r="CD777" s="206"/>
      <c r="CE777" s="206"/>
      <c r="CF777" s="206"/>
      <c r="CG777" s="206"/>
      <c r="CH777" s="206"/>
      <c r="CI777" s="206"/>
      <c r="CJ777" s="206"/>
      <c r="CK777" s="206"/>
      <c r="CL777" s="206"/>
      <c r="CM777" s="206"/>
      <c r="CN777" s="206"/>
      <c r="CO777" s="206"/>
      <c r="CP777" s="206"/>
      <c r="CQ777" s="206"/>
      <c r="CR777" s="206"/>
      <c r="CS777" s="206"/>
      <c r="CT777" s="206"/>
      <c r="CU777" s="206"/>
      <c r="CV777" s="206"/>
      <c r="CW777" s="206"/>
      <c r="CX777" s="206"/>
      <c r="CY777" s="206"/>
      <c r="CZ777" s="206"/>
      <c r="DA777" s="206"/>
      <c r="DB777" s="206"/>
      <c r="DC777" s="206"/>
      <c r="DD777" s="206"/>
      <c r="DE777" s="206"/>
      <c r="DF777" s="206"/>
      <c r="DG777" s="206"/>
    </row>
    <row r="778" spans="1:111" s="23" customFormat="1" ht="15" customHeight="1" x14ac:dyDescent="0.25">
      <c r="A778" s="2"/>
      <c r="B778" s="11">
        <v>43</v>
      </c>
      <c r="C778" s="6">
        <v>769</v>
      </c>
      <c r="D778" s="2" t="s">
        <v>2738</v>
      </c>
      <c r="E778" s="2" t="s">
        <v>960</v>
      </c>
      <c r="F778" s="2" t="s">
        <v>928</v>
      </c>
      <c r="G778" s="2" t="s">
        <v>2019</v>
      </c>
      <c r="H778" s="2" t="s">
        <v>2739</v>
      </c>
      <c r="I778" s="87">
        <v>3105</v>
      </c>
      <c r="J778" s="101">
        <v>0</v>
      </c>
      <c r="K778" s="98">
        <v>0</v>
      </c>
      <c r="L778" s="99">
        <v>0</v>
      </c>
      <c r="M778" s="96">
        <f t="shared" ref="M778:M840" si="4">I778</f>
        <v>3105</v>
      </c>
      <c r="N778" s="56" t="s">
        <v>892</v>
      </c>
      <c r="O778" s="6" t="s">
        <v>120</v>
      </c>
      <c r="P778" s="2" t="s">
        <v>14</v>
      </c>
      <c r="Q778" s="193">
        <v>43831</v>
      </c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6"/>
      <c r="AT778" s="206"/>
      <c r="AU778" s="206"/>
      <c r="AV778" s="206"/>
      <c r="AW778" s="206"/>
      <c r="AX778" s="206"/>
      <c r="AY778" s="206"/>
      <c r="AZ778" s="206"/>
      <c r="BA778" s="206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  <c r="BZ778" s="206"/>
      <c r="CA778" s="206"/>
      <c r="CB778" s="206"/>
      <c r="CC778" s="206"/>
      <c r="CD778" s="206"/>
      <c r="CE778" s="206"/>
      <c r="CF778" s="206"/>
      <c r="CG778" s="206"/>
      <c r="CH778" s="206"/>
      <c r="CI778" s="206"/>
      <c r="CJ778" s="206"/>
      <c r="CK778" s="206"/>
      <c r="CL778" s="206"/>
      <c r="CM778" s="206"/>
      <c r="CN778" s="206"/>
      <c r="CO778" s="206"/>
      <c r="CP778" s="206"/>
      <c r="CQ778" s="206"/>
      <c r="CR778" s="206"/>
      <c r="CS778" s="206"/>
      <c r="CT778" s="206"/>
      <c r="CU778" s="206"/>
      <c r="CV778" s="206"/>
      <c r="CW778" s="206"/>
      <c r="CX778" s="206"/>
      <c r="CY778" s="206"/>
      <c r="CZ778" s="206"/>
      <c r="DA778" s="206"/>
      <c r="DB778" s="206"/>
      <c r="DC778" s="206"/>
      <c r="DD778" s="206"/>
      <c r="DE778" s="206"/>
      <c r="DF778" s="206"/>
      <c r="DG778" s="206"/>
    </row>
    <row r="779" spans="1:111" s="23" customFormat="1" ht="15" customHeight="1" x14ac:dyDescent="0.25">
      <c r="A779" s="2"/>
      <c r="B779" s="11">
        <v>43</v>
      </c>
      <c r="C779" s="6">
        <v>770</v>
      </c>
      <c r="D779" s="2" t="s">
        <v>2740</v>
      </c>
      <c r="E779" s="2" t="s">
        <v>1470</v>
      </c>
      <c r="F779" s="2" t="s">
        <v>927</v>
      </c>
      <c r="G779" s="2" t="s">
        <v>2741</v>
      </c>
      <c r="H779" s="2" t="s">
        <v>2742</v>
      </c>
      <c r="I779" s="87">
        <v>4759.424</v>
      </c>
      <c r="J779" s="101">
        <v>0</v>
      </c>
      <c r="K779" s="98">
        <v>0</v>
      </c>
      <c r="L779" s="99"/>
      <c r="M779" s="96">
        <f t="shared" si="4"/>
        <v>4759.424</v>
      </c>
      <c r="N779" s="56" t="s">
        <v>892</v>
      </c>
      <c r="O779" s="6" t="s">
        <v>518</v>
      </c>
      <c r="P779" s="2" t="s">
        <v>14</v>
      </c>
      <c r="Q779" s="193">
        <v>43860</v>
      </c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06"/>
      <c r="AT779" s="206"/>
      <c r="AU779" s="206"/>
      <c r="AV779" s="206"/>
      <c r="AW779" s="206"/>
      <c r="AX779" s="206"/>
      <c r="AY779" s="206"/>
      <c r="AZ779" s="206"/>
      <c r="BA779" s="206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  <c r="BZ779" s="206"/>
      <c r="CA779" s="206"/>
      <c r="CB779" s="206"/>
      <c r="CC779" s="206"/>
      <c r="CD779" s="206"/>
      <c r="CE779" s="206"/>
      <c r="CF779" s="206"/>
      <c r="CG779" s="206"/>
      <c r="CH779" s="206"/>
      <c r="CI779" s="206"/>
      <c r="CJ779" s="206"/>
      <c r="CK779" s="206"/>
      <c r="CL779" s="206"/>
      <c r="CM779" s="206"/>
      <c r="CN779" s="206"/>
      <c r="CO779" s="206"/>
      <c r="CP779" s="206"/>
      <c r="CQ779" s="206"/>
      <c r="CR779" s="206"/>
      <c r="CS779" s="206"/>
      <c r="CT779" s="206"/>
      <c r="CU779" s="206"/>
      <c r="CV779" s="206"/>
      <c r="CW779" s="206"/>
      <c r="CX779" s="206"/>
      <c r="CY779" s="206"/>
      <c r="CZ779" s="206"/>
      <c r="DA779" s="206"/>
      <c r="DB779" s="206"/>
      <c r="DC779" s="206"/>
      <c r="DD779" s="206"/>
      <c r="DE779" s="206"/>
      <c r="DF779" s="206"/>
      <c r="DG779" s="206"/>
    </row>
    <row r="780" spans="1:111" s="23" customFormat="1" ht="15" customHeight="1" x14ac:dyDescent="0.25">
      <c r="A780" s="2"/>
      <c r="B780" s="11">
        <v>43</v>
      </c>
      <c r="C780" s="6">
        <v>771</v>
      </c>
      <c r="D780" s="2" t="s">
        <v>2743</v>
      </c>
      <c r="E780" s="2" t="s">
        <v>2744</v>
      </c>
      <c r="F780" s="2" t="s">
        <v>1000</v>
      </c>
      <c r="G780" s="2" t="s">
        <v>2567</v>
      </c>
      <c r="H780" s="2" t="s">
        <v>2745</v>
      </c>
      <c r="I780" s="87">
        <v>4759.424</v>
      </c>
      <c r="J780" s="101">
        <v>0</v>
      </c>
      <c r="K780" s="98">
        <v>0</v>
      </c>
      <c r="L780" s="99">
        <v>0</v>
      </c>
      <c r="M780" s="96">
        <f t="shared" si="4"/>
        <v>4759.424</v>
      </c>
      <c r="N780" s="56" t="s">
        <v>892</v>
      </c>
      <c r="O780" s="6" t="s">
        <v>2426</v>
      </c>
      <c r="P780" s="2" t="s">
        <v>14</v>
      </c>
      <c r="Q780" s="193">
        <v>43883</v>
      </c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06"/>
      <c r="AT780" s="206"/>
      <c r="AU780" s="206"/>
      <c r="AV780" s="206"/>
      <c r="AW780" s="206"/>
      <c r="AX780" s="206"/>
      <c r="AY780" s="206"/>
      <c r="AZ780" s="206"/>
      <c r="BA780" s="206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  <c r="BZ780" s="206"/>
      <c r="CA780" s="206"/>
      <c r="CB780" s="206"/>
      <c r="CC780" s="206"/>
      <c r="CD780" s="206"/>
      <c r="CE780" s="206"/>
      <c r="CF780" s="206"/>
      <c r="CG780" s="206"/>
      <c r="CH780" s="206"/>
      <c r="CI780" s="206"/>
      <c r="CJ780" s="206"/>
      <c r="CK780" s="206"/>
      <c r="CL780" s="206"/>
      <c r="CM780" s="206"/>
      <c r="CN780" s="206"/>
      <c r="CO780" s="206"/>
      <c r="CP780" s="206"/>
      <c r="CQ780" s="206"/>
      <c r="CR780" s="206"/>
      <c r="CS780" s="206"/>
      <c r="CT780" s="206"/>
      <c r="CU780" s="206"/>
      <c r="CV780" s="206"/>
      <c r="CW780" s="206"/>
      <c r="CX780" s="206"/>
      <c r="CY780" s="206"/>
      <c r="CZ780" s="206"/>
      <c r="DA780" s="206"/>
      <c r="DB780" s="206"/>
      <c r="DC780" s="206"/>
      <c r="DD780" s="206"/>
      <c r="DE780" s="206"/>
      <c r="DF780" s="206"/>
      <c r="DG780" s="206"/>
    </row>
    <row r="781" spans="1:111" s="23" customFormat="1" ht="15" customHeight="1" x14ac:dyDescent="0.25">
      <c r="A781" s="2"/>
      <c r="B781" s="11">
        <v>43</v>
      </c>
      <c r="C781" s="6">
        <v>772</v>
      </c>
      <c r="D781" s="2" t="s">
        <v>2746</v>
      </c>
      <c r="E781" s="2" t="s">
        <v>2141</v>
      </c>
      <c r="F781" s="2" t="s">
        <v>2036</v>
      </c>
      <c r="G781" s="2" t="s">
        <v>2747</v>
      </c>
      <c r="H781" s="2" t="s">
        <v>2748</v>
      </c>
      <c r="I781" s="87">
        <v>4759.424</v>
      </c>
      <c r="J781" s="101">
        <v>0</v>
      </c>
      <c r="K781" s="98">
        <v>0</v>
      </c>
      <c r="L781" s="99" t="s">
        <v>1993</v>
      </c>
      <c r="M781" s="96">
        <f t="shared" si="4"/>
        <v>4759.424</v>
      </c>
      <c r="N781" s="56" t="s">
        <v>892</v>
      </c>
      <c r="O781" s="6" t="s">
        <v>2426</v>
      </c>
      <c r="P781" s="2" t="s">
        <v>14</v>
      </c>
      <c r="Q781" s="193">
        <v>43894</v>
      </c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  <c r="AO781" s="206"/>
      <c r="AP781" s="206"/>
      <c r="AQ781" s="206"/>
      <c r="AR781" s="206"/>
      <c r="AS781" s="206"/>
      <c r="AT781" s="206"/>
      <c r="AU781" s="206"/>
      <c r="AV781" s="206"/>
      <c r="AW781" s="206"/>
      <c r="AX781" s="206"/>
      <c r="AY781" s="206"/>
      <c r="AZ781" s="206"/>
      <c r="BA781" s="206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  <c r="BZ781" s="206"/>
      <c r="CA781" s="206"/>
      <c r="CB781" s="206"/>
      <c r="CC781" s="206"/>
      <c r="CD781" s="206"/>
      <c r="CE781" s="206"/>
      <c r="CF781" s="206"/>
      <c r="CG781" s="206"/>
      <c r="CH781" s="206"/>
      <c r="CI781" s="206"/>
      <c r="CJ781" s="206"/>
      <c r="CK781" s="206"/>
      <c r="CL781" s="206"/>
      <c r="CM781" s="206"/>
      <c r="CN781" s="206"/>
      <c r="CO781" s="206"/>
      <c r="CP781" s="206"/>
      <c r="CQ781" s="206"/>
      <c r="CR781" s="206"/>
      <c r="CS781" s="206"/>
      <c r="CT781" s="206"/>
      <c r="CU781" s="206"/>
      <c r="CV781" s="206"/>
      <c r="CW781" s="206"/>
      <c r="CX781" s="206"/>
      <c r="CY781" s="206"/>
      <c r="CZ781" s="206"/>
      <c r="DA781" s="206"/>
      <c r="DB781" s="206"/>
      <c r="DC781" s="206"/>
      <c r="DD781" s="206"/>
      <c r="DE781" s="206"/>
      <c r="DF781" s="206"/>
      <c r="DG781" s="206"/>
    </row>
    <row r="782" spans="1:111" s="23" customFormat="1" ht="15" customHeight="1" x14ac:dyDescent="0.25">
      <c r="A782" s="151" t="s">
        <v>1449</v>
      </c>
      <c r="B782" s="150">
        <v>43</v>
      </c>
      <c r="C782" s="6">
        <v>773</v>
      </c>
      <c r="D782" s="151" t="s">
        <v>2749</v>
      </c>
      <c r="E782" s="151" t="s">
        <v>1007</v>
      </c>
      <c r="F782" s="151" t="s">
        <v>971</v>
      </c>
      <c r="G782" s="151" t="s">
        <v>2750</v>
      </c>
      <c r="H782" s="151" t="s">
        <v>2751</v>
      </c>
      <c r="I782" s="87">
        <v>4759.424</v>
      </c>
      <c r="J782" s="101">
        <v>0</v>
      </c>
      <c r="K782" s="98">
        <v>0</v>
      </c>
      <c r="L782" s="99" t="s">
        <v>1993</v>
      </c>
      <c r="M782" s="96">
        <f t="shared" si="4"/>
        <v>4759.424</v>
      </c>
      <c r="N782" s="56" t="s">
        <v>892</v>
      </c>
      <c r="O782" s="6" t="s">
        <v>2426</v>
      </c>
      <c r="P782" s="2" t="s">
        <v>14</v>
      </c>
      <c r="Q782" s="193">
        <v>43427</v>
      </c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  <c r="AP782" s="206"/>
      <c r="AQ782" s="206"/>
      <c r="AR782" s="206"/>
      <c r="AS782" s="206"/>
      <c r="AT782" s="206"/>
      <c r="AU782" s="206"/>
      <c r="AV782" s="206"/>
      <c r="AW782" s="206"/>
      <c r="AX782" s="206"/>
      <c r="AY782" s="206"/>
      <c r="AZ782" s="206"/>
      <c r="BA782" s="206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  <c r="BZ782" s="206"/>
      <c r="CA782" s="206"/>
      <c r="CB782" s="206"/>
      <c r="CC782" s="206"/>
      <c r="CD782" s="206"/>
      <c r="CE782" s="206"/>
      <c r="CF782" s="206"/>
      <c r="CG782" s="206"/>
      <c r="CH782" s="206"/>
      <c r="CI782" s="206"/>
      <c r="CJ782" s="206"/>
      <c r="CK782" s="206"/>
      <c r="CL782" s="206"/>
      <c r="CM782" s="206"/>
      <c r="CN782" s="206"/>
      <c r="CO782" s="206"/>
      <c r="CP782" s="206"/>
      <c r="CQ782" s="206"/>
      <c r="CR782" s="206"/>
      <c r="CS782" s="206"/>
      <c r="CT782" s="206"/>
      <c r="CU782" s="206"/>
      <c r="CV782" s="206"/>
      <c r="CW782" s="206"/>
      <c r="CX782" s="206"/>
      <c r="CY782" s="206"/>
      <c r="CZ782" s="206"/>
      <c r="DA782" s="206"/>
      <c r="DB782" s="206"/>
      <c r="DC782" s="206"/>
      <c r="DD782" s="206"/>
      <c r="DE782" s="206"/>
      <c r="DF782" s="206"/>
      <c r="DG782" s="206"/>
    </row>
    <row r="783" spans="1:111" s="23" customFormat="1" ht="15" customHeight="1" x14ac:dyDescent="0.25">
      <c r="A783" s="6"/>
      <c r="B783" s="48">
        <v>43</v>
      </c>
      <c r="C783" s="6">
        <v>774</v>
      </c>
      <c r="D783" s="6" t="s">
        <v>2752</v>
      </c>
      <c r="E783" s="6" t="s">
        <v>927</v>
      </c>
      <c r="F783" s="6" t="s">
        <v>906</v>
      </c>
      <c r="G783" s="6" t="s">
        <v>2753</v>
      </c>
      <c r="H783" s="6" t="s">
        <v>2754</v>
      </c>
      <c r="I783" s="87">
        <v>4759.424</v>
      </c>
      <c r="J783" s="101">
        <v>0</v>
      </c>
      <c r="K783" s="98">
        <v>0</v>
      </c>
      <c r="L783" s="99">
        <v>0</v>
      </c>
      <c r="M783" s="96">
        <f t="shared" si="4"/>
        <v>4759.424</v>
      </c>
      <c r="N783" s="56" t="s">
        <v>892</v>
      </c>
      <c r="O783" s="6" t="s">
        <v>518</v>
      </c>
      <c r="P783" s="2" t="s">
        <v>14</v>
      </c>
      <c r="Q783" s="193">
        <v>43986</v>
      </c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  <c r="AK783" s="206"/>
      <c r="AL783" s="206"/>
      <c r="AM783" s="206"/>
      <c r="AN783" s="206"/>
      <c r="AO783" s="206"/>
      <c r="AP783" s="206"/>
      <c r="AQ783" s="206"/>
      <c r="AR783" s="206"/>
      <c r="AS783" s="206"/>
      <c r="AT783" s="206"/>
      <c r="AU783" s="206"/>
      <c r="AV783" s="206"/>
      <c r="AW783" s="206"/>
      <c r="AX783" s="206"/>
      <c r="AY783" s="206"/>
      <c r="AZ783" s="206"/>
      <c r="BA783" s="206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  <c r="BZ783" s="206"/>
      <c r="CA783" s="206"/>
      <c r="CB783" s="206"/>
      <c r="CC783" s="206"/>
      <c r="CD783" s="206"/>
      <c r="CE783" s="206"/>
      <c r="CF783" s="206"/>
      <c r="CG783" s="206"/>
      <c r="CH783" s="206"/>
      <c r="CI783" s="206"/>
      <c r="CJ783" s="206"/>
      <c r="CK783" s="206"/>
      <c r="CL783" s="206"/>
      <c r="CM783" s="206"/>
      <c r="CN783" s="206"/>
      <c r="CO783" s="206"/>
      <c r="CP783" s="206"/>
      <c r="CQ783" s="206"/>
      <c r="CR783" s="206"/>
      <c r="CS783" s="206"/>
      <c r="CT783" s="206"/>
      <c r="CU783" s="206"/>
      <c r="CV783" s="206"/>
      <c r="CW783" s="206"/>
      <c r="CX783" s="206"/>
      <c r="CY783" s="206"/>
      <c r="CZ783" s="206"/>
      <c r="DA783" s="206"/>
      <c r="DB783" s="206"/>
      <c r="DC783" s="206"/>
      <c r="DD783" s="206"/>
      <c r="DE783" s="206"/>
      <c r="DF783" s="206"/>
      <c r="DG783" s="206"/>
    </row>
    <row r="784" spans="1:111" s="23" customFormat="1" ht="15" customHeight="1" x14ac:dyDescent="0.25">
      <c r="A784" s="6"/>
      <c r="B784" s="48">
        <v>43</v>
      </c>
      <c r="C784" s="6">
        <v>775</v>
      </c>
      <c r="D784" s="2" t="s">
        <v>2755</v>
      </c>
      <c r="E784" s="2" t="s">
        <v>919</v>
      </c>
      <c r="F784" s="2" t="s">
        <v>2161</v>
      </c>
      <c r="G784" s="2" t="s">
        <v>2756</v>
      </c>
      <c r="H784" s="2" t="s">
        <v>2757</v>
      </c>
      <c r="I784" s="87">
        <v>4759.424</v>
      </c>
      <c r="J784" s="101">
        <v>0</v>
      </c>
      <c r="K784" s="98">
        <v>0</v>
      </c>
      <c r="L784" s="99">
        <v>0</v>
      </c>
      <c r="M784" s="96">
        <f t="shared" si="4"/>
        <v>4759.424</v>
      </c>
      <c r="N784" s="56" t="s">
        <v>892</v>
      </c>
      <c r="O784" s="6" t="s">
        <v>518</v>
      </c>
      <c r="P784" s="2" t="s">
        <v>14</v>
      </c>
      <c r="Q784" s="193">
        <v>43992</v>
      </c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  <c r="AO784" s="206"/>
      <c r="AP784" s="206"/>
      <c r="AQ784" s="206"/>
      <c r="AR784" s="206"/>
      <c r="AS784" s="206"/>
      <c r="AT784" s="206"/>
      <c r="AU784" s="206"/>
      <c r="AV784" s="206"/>
      <c r="AW784" s="206"/>
      <c r="AX784" s="206"/>
      <c r="AY784" s="206"/>
      <c r="AZ784" s="206"/>
      <c r="BA784" s="206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  <c r="BZ784" s="206"/>
      <c r="CA784" s="206"/>
      <c r="CB784" s="206"/>
      <c r="CC784" s="206"/>
      <c r="CD784" s="206"/>
      <c r="CE784" s="206"/>
      <c r="CF784" s="206"/>
      <c r="CG784" s="206"/>
      <c r="CH784" s="206"/>
      <c r="CI784" s="206"/>
      <c r="CJ784" s="206"/>
      <c r="CK784" s="206"/>
      <c r="CL784" s="206"/>
      <c r="CM784" s="206"/>
      <c r="CN784" s="206"/>
      <c r="CO784" s="206"/>
      <c r="CP784" s="206"/>
      <c r="CQ784" s="206"/>
      <c r="CR784" s="206"/>
      <c r="CS784" s="206"/>
      <c r="CT784" s="206"/>
      <c r="CU784" s="206"/>
      <c r="CV784" s="206"/>
      <c r="CW784" s="206"/>
      <c r="CX784" s="206"/>
      <c r="CY784" s="206"/>
      <c r="CZ784" s="206"/>
      <c r="DA784" s="206"/>
      <c r="DB784" s="206"/>
      <c r="DC784" s="206"/>
      <c r="DD784" s="206"/>
      <c r="DE784" s="206"/>
      <c r="DF784" s="206"/>
      <c r="DG784" s="206"/>
    </row>
    <row r="785" spans="1:111" s="23" customFormat="1" ht="15" customHeight="1" x14ac:dyDescent="0.25">
      <c r="A785" s="6"/>
      <c r="B785" s="48">
        <v>43</v>
      </c>
      <c r="C785" s="6">
        <v>776</v>
      </c>
      <c r="D785" s="6" t="s">
        <v>2758</v>
      </c>
      <c r="E785" s="6" t="s">
        <v>2759</v>
      </c>
      <c r="F785" s="6" t="s">
        <v>1046</v>
      </c>
      <c r="G785" s="6" t="s">
        <v>2760</v>
      </c>
      <c r="H785" s="6" t="s">
        <v>2761</v>
      </c>
      <c r="I785" s="87">
        <v>4759.424</v>
      </c>
      <c r="J785" s="101">
        <v>0</v>
      </c>
      <c r="K785" s="98">
        <v>0</v>
      </c>
      <c r="L785" s="99" t="s">
        <v>1993</v>
      </c>
      <c r="M785" s="96">
        <f t="shared" si="4"/>
        <v>4759.424</v>
      </c>
      <c r="N785" s="56" t="s">
        <v>892</v>
      </c>
      <c r="O785" s="6" t="s">
        <v>2426</v>
      </c>
      <c r="P785" s="2" t="s">
        <v>14</v>
      </c>
      <c r="Q785" s="193">
        <v>43990</v>
      </c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/>
      <c r="AN785" s="206"/>
      <c r="AO785" s="206"/>
      <c r="AP785" s="206"/>
      <c r="AQ785" s="206"/>
      <c r="AR785" s="206"/>
      <c r="AS785" s="206"/>
      <c r="AT785" s="206"/>
      <c r="AU785" s="206"/>
      <c r="AV785" s="206"/>
      <c r="AW785" s="206"/>
      <c r="AX785" s="206"/>
      <c r="AY785" s="206"/>
      <c r="AZ785" s="206"/>
      <c r="BA785" s="206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  <c r="BZ785" s="206"/>
      <c r="CA785" s="206"/>
      <c r="CB785" s="206"/>
      <c r="CC785" s="206"/>
      <c r="CD785" s="206"/>
      <c r="CE785" s="206"/>
      <c r="CF785" s="206"/>
      <c r="CG785" s="206"/>
      <c r="CH785" s="206"/>
      <c r="CI785" s="206"/>
      <c r="CJ785" s="206"/>
      <c r="CK785" s="206"/>
      <c r="CL785" s="206"/>
      <c r="CM785" s="206"/>
      <c r="CN785" s="206"/>
      <c r="CO785" s="206"/>
      <c r="CP785" s="206"/>
      <c r="CQ785" s="206"/>
      <c r="CR785" s="206"/>
      <c r="CS785" s="206"/>
      <c r="CT785" s="206"/>
      <c r="CU785" s="206"/>
      <c r="CV785" s="206"/>
      <c r="CW785" s="206"/>
      <c r="CX785" s="206"/>
      <c r="CY785" s="206"/>
      <c r="CZ785" s="206"/>
      <c r="DA785" s="206"/>
      <c r="DB785" s="206"/>
      <c r="DC785" s="206"/>
      <c r="DD785" s="206"/>
      <c r="DE785" s="206"/>
      <c r="DF785" s="206"/>
      <c r="DG785" s="206"/>
    </row>
    <row r="786" spans="1:111" s="23" customFormat="1" ht="15" customHeight="1" x14ac:dyDescent="0.25">
      <c r="A786" s="6"/>
      <c r="B786" s="48">
        <v>43</v>
      </c>
      <c r="C786" s="6">
        <v>777</v>
      </c>
      <c r="D786" s="6" t="s">
        <v>2762</v>
      </c>
      <c r="E786" s="6" t="s">
        <v>1991</v>
      </c>
      <c r="F786" s="6" t="s">
        <v>2161</v>
      </c>
      <c r="G786" s="6" t="s">
        <v>2763</v>
      </c>
      <c r="H786" s="6" t="s">
        <v>2764</v>
      </c>
      <c r="I786" s="87">
        <v>4759.42</v>
      </c>
      <c r="J786" s="101">
        <v>0</v>
      </c>
      <c r="K786" s="98">
        <v>0</v>
      </c>
      <c r="L786" s="99">
        <v>0</v>
      </c>
      <c r="M786" s="96">
        <f t="shared" si="4"/>
        <v>4759.42</v>
      </c>
      <c r="N786" s="56" t="s">
        <v>892</v>
      </c>
      <c r="O786" s="6" t="s">
        <v>518</v>
      </c>
      <c r="P786" s="2" t="s">
        <v>14</v>
      </c>
      <c r="Q786" s="193">
        <v>43999</v>
      </c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  <c r="AP786" s="206"/>
      <c r="AQ786" s="206"/>
      <c r="AR786" s="206"/>
      <c r="AS786" s="206"/>
      <c r="AT786" s="206"/>
      <c r="AU786" s="206"/>
      <c r="AV786" s="206"/>
      <c r="AW786" s="206"/>
      <c r="AX786" s="206"/>
      <c r="AY786" s="206"/>
      <c r="AZ786" s="206"/>
      <c r="BA786" s="206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06"/>
      <c r="BN786" s="206"/>
      <c r="BO786" s="206"/>
      <c r="BP786" s="206"/>
      <c r="BQ786" s="206"/>
      <c r="BR786" s="206"/>
      <c r="BS786" s="206"/>
      <c r="BT786" s="206"/>
      <c r="BU786" s="206"/>
      <c r="BV786" s="206"/>
      <c r="BW786" s="206"/>
      <c r="BX786" s="206"/>
      <c r="BY786" s="206"/>
      <c r="BZ786" s="206"/>
      <c r="CA786" s="206"/>
      <c r="CB786" s="206"/>
      <c r="CC786" s="206"/>
      <c r="CD786" s="206"/>
      <c r="CE786" s="206"/>
      <c r="CF786" s="206"/>
      <c r="CG786" s="206"/>
      <c r="CH786" s="206"/>
      <c r="CI786" s="206"/>
      <c r="CJ786" s="206"/>
      <c r="CK786" s="206"/>
      <c r="CL786" s="206"/>
      <c r="CM786" s="206"/>
      <c r="CN786" s="206"/>
      <c r="CO786" s="206"/>
      <c r="CP786" s="206"/>
      <c r="CQ786" s="206"/>
      <c r="CR786" s="206"/>
      <c r="CS786" s="206"/>
      <c r="CT786" s="206"/>
      <c r="CU786" s="206"/>
      <c r="CV786" s="206"/>
      <c r="CW786" s="206"/>
      <c r="CX786" s="206"/>
      <c r="CY786" s="206"/>
      <c r="CZ786" s="206"/>
      <c r="DA786" s="206"/>
      <c r="DB786" s="206"/>
      <c r="DC786" s="206"/>
      <c r="DD786" s="206"/>
      <c r="DE786" s="206"/>
      <c r="DF786" s="206"/>
      <c r="DG786" s="206"/>
    </row>
    <row r="787" spans="1:111" s="27" customFormat="1" ht="15" customHeight="1" x14ac:dyDescent="0.25">
      <c r="A787" s="32" t="s">
        <v>861</v>
      </c>
      <c r="B787" s="49">
        <v>43</v>
      </c>
      <c r="C787" s="6">
        <v>778</v>
      </c>
      <c r="D787" s="32" t="s">
        <v>2765</v>
      </c>
      <c r="E787" s="32" t="s">
        <v>2266</v>
      </c>
      <c r="F787" s="32" t="s">
        <v>914</v>
      </c>
      <c r="G787" s="32" t="s">
        <v>1339</v>
      </c>
      <c r="H787" s="32" t="s">
        <v>2766</v>
      </c>
      <c r="I787" s="87">
        <v>4759.424</v>
      </c>
      <c r="J787" s="101">
        <v>0</v>
      </c>
      <c r="K787" s="98">
        <v>0</v>
      </c>
      <c r="L787" s="99">
        <v>0</v>
      </c>
      <c r="M787" s="96">
        <f t="shared" si="4"/>
        <v>4759.424</v>
      </c>
      <c r="N787" s="1" t="s">
        <v>892</v>
      </c>
      <c r="O787" s="2" t="s">
        <v>518</v>
      </c>
      <c r="P787" s="2" t="s">
        <v>14</v>
      </c>
      <c r="Q787" s="193">
        <v>44002</v>
      </c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  <c r="AO787" s="206"/>
      <c r="AP787" s="206"/>
      <c r="AQ787" s="206"/>
      <c r="AR787" s="206"/>
      <c r="AS787" s="206"/>
      <c r="AT787" s="206"/>
      <c r="AU787" s="206"/>
      <c r="AV787" s="206"/>
      <c r="AW787" s="206"/>
      <c r="AX787" s="206"/>
      <c r="AY787" s="206"/>
      <c r="AZ787" s="206"/>
      <c r="BA787" s="206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  <c r="BZ787" s="206"/>
      <c r="CA787" s="206"/>
      <c r="CB787" s="206"/>
      <c r="CC787" s="206"/>
      <c r="CD787" s="206"/>
      <c r="CE787" s="206"/>
      <c r="CF787" s="206"/>
      <c r="CG787" s="206"/>
      <c r="CH787" s="206"/>
      <c r="CI787" s="206"/>
      <c r="CJ787" s="206"/>
      <c r="CK787" s="206"/>
      <c r="CL787" s="206"/>
      <c r="CM787" s="206"/>
      <c r="CN787" s="206"/>
      <c r="CO787" s="206"/>
      <c r="CP787" s="206"/>
      <c r="CQ787" s="206"/>
      <c r="CR787" s="206"/>
      <c r="CS787" s="206"/>
      <c r="CT787" s="206"/>
      <c r="CU787" s="206"/>
      <c r="CV787" s="206"/>
      <c r="CW787" s="206"/>
      <c r="CX787" s="206"/>
      <c r="CY787" s="206"/>
      <c r="CZ787" s="206"/>
      <c r="DA787" s="206"/>
      <c r="DB787" s="206"/>
      <c r="DC787" s="206"/>
      <c r="DD787" s="206"/>
      <c r="DE787" s="206"/>
      <c r="DF787" s="206"/>
      <c r="DG787" s="206"/>
    </row>
    <row r="788" spans="1:111" s="23" customFormat="1" ht="15" customHeight="1" x14ac:dyDescent="0.25">
      <c r="A788" s="2"/>
      <c r="B788" s="11">
        <v>43</v>
      </c>
      <c r="C788" s="6">
        <v>779</v>
      </c>
      <c r="D788" s="2" t="s">
        <v>2767</v>
      </c>
      <c r="E788" s="2" t="s">
        <v>1935</v>
      </c>
      <c r="F788" s="2" t="s">
        <v>2768</v>
      </c>
      <c r="G788" s="2" t="s">
        <v>2769</v>
      </c>
      <c r="H788" s="2" t="s">
        <v>2770</v>
      </c>
      <c r="I788" s="87">
        <v>4759.424</v>
      </c>
      <c r="J788" s="101">
        <v>0</v>
      </c>
      <c r="K788" s="98">
        <v>0</v>
      </c>
      <c r="L788" s="99">
        <v>0</v>
      </c>
      <c r="M788" s="96">
        <f t="shared" si="4"/>
        <v>4759.424</v>
      </c>
      <c r="N788" s="56" t="s">
        <v>892</v>
      </c>
      <c r="O788" s="6" t="s">
        <v>2426</v>
      </c>
      <c r="P788" s="2" t="s">
        <v>2039</v>
      </c>
      <c r="Q788" s="193">
        <v>44051</v>
      </c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  <c r="AO788" s="206"/>
      <c r="AP788" s="206"/>
      <c r="AQ788" s="206"/>
      <c r="AR788" s="206"/>
      <c r="AS788" s="206"/>
      <c r="AT788" s="206"/>
      <c r="AU788" s="206"/>
      <c r="AV788" s="206"/>
      <c r="AW788" s="206"/>
      <c r="AX788" s="206"/>
      <c r="AY788" s="206"/>
      <c r="AZ788" s="206"/>
      <c r="BA788" s="206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  <c r="BZ788" s="206"/>
      <c r="CA788" s="206"/>
      <c r="CB788" s="206"/>
      <c r="CC788" s="206"/>
      <c r="CD788" s="206"/>
      <c r="CE788" s="206"/>
      <c r="CF788" s="206"/>
      <c r="CG788" s="206"/>
      <c r="CH788" s="206"/>
      <c r="CI788" s="206"/>
      <c r="CJ788" s="206"/>
      <c r="CK788" s="206"/>
      <c r="CL788" s="206"/>
      <c r="CM788" s="206"/>
      <c r="CN788" s="206"/>
      <c r="CO788" s="206"/>
      <c r="CP788" s="206"/>
      <c r="CQ788" s="206"/>
      <c r="CR788" s="206"/>
      <c r="CS788" s="206"/>
      <c r="CT788" s="206"/>
      <c r="CU788" s="206"/>
      <c r="CV788" s="206"/>
      <c r="CW788" s="206"/>
      <c r="CX788" s="206"/>
      <c r="CY788" s="206"/>
      <c r="CZ788" s="206"/>
      <c r="DA788" s="206"/>
      <c r="DB788" s="206"/>
      <c r="DC788" s="206"/>
      <c r="DD788" s="206"/>
      <c r="DE788" s="206"/>
      <c r="DF788" s="206"/>
      <c r="DG788" s="206"/>
    </row>
    <row r="789" spans="1:111" s="23" customFormat="1" ht="15" customHeight="1" x14ac:dyDescent="0.25">
      <c r="A789" s="2"/>
      <c r="B789" s="11">
        <v>43</v>
      </c>
      <c r="C789" s="6">
        <v>780</v>
      </c>
      <c r="D789" s="2" t="s">
        <v>2771</v>
      </c>
      <c r="E789" s="2" t="s">
        <v>2266</v>
      </c>
      <c r="F789" s="2" t="s">
        <v>2772</v>
      </c>
      <c r="G789" s="2" t="s">
        <v>2773</v>
      </c>
      <c r="H789" s="2" t="s">
        <v>2774</v>
      </c>
      <c r="I789" s="87">
        <v>4759.424</v>
      </c>
      <c r="J789" s="101">
        <v>0</v>
      </c>
      <c r="K789" s="98">
        <v>0</v>
      </c>
      <c r="L789" s="99">
        <v>0</v>
      </c>
      <c r="M789" s="96">
        <f t="shared" si="4"/>
        <v>4759.424</v>
      </c>
      <c r="N789" s="56" t="s">
        <v>892</v>
      </c>
      <c r="O789" s="6" t="s">
        <v>518</v>
      </c>
      <c r="P789" s="2" t="s">
        <v>14</v>
      </c>
      <c r="Q789" s="193">
        <v>44086</v>
      </c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  <c r="AO789" s="206"/>
      <c r="AP789" s="206"/>
      <c r="AQ789" s="206"/>
      <c r="AR789" s="206"/>
      <c r="AS789" s="206"/>
      <c r="AT789" s="206"/>
      <c r="AU789" s="206"/>
      <c r="AV789" s="206"/>
      <c r="AW789" s="206"/>
      <c r="AX789" s="206"/>
      <c r="AY789" s="206"/>
      <c r="AZ789" s="206"/>
      <c r="BA789" s="206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  <c r="BZ789" s="206"/>
      <c r="CA789" s="206"/>
      <c r="CB789" s="206"/>
      <c r="CC789" s="206"/>
      <c r="CD789" s="206"/>
      <c r="CE789" s="206"/>
      <c r="CF789" s="206"/>
      <c r="CG789" s="206"/>
      <c r="CH789" s="206"/>
      <c r="CI789" s="206"/>
      <c r="CJ789" s="206"/>
      <c r="CK789" s="206"/>
      <c r="CL789" s="206"/>
      <c r="CM789" s="206"/>
      <c r="CN789" s="206"/>
      <c r="CO789" s="206"/>
      <c r="CP789" s="206"/>
      <c r="CQ789" s="206"/>
      <c r="CR789" s="206"/>
      <c r="CS789" s="206"/>
      <c r="CT789" s="206"/>
      <c r="CU789" s="206"/>
      <c r="CV789" s="206"/>
      <c r="CW789" s="206"/>
      <c r="CX789" s="206"/>
      <c r="CY789" s="206"/>
      <c r="CZ789" s="206"/>
      <c r="DA789" s="206"/>
      <c r="DB789" s="206"/>
      <c r="DC789" s="206"/>
      <c r="DD789" s="206"/>
      <c r="DE789" s="206"/>
      <c r="DF789" s="206"/>
      <c r="DG789" s="206"/>
    </row>
    <row r="790" spans="1:111" s="23" customFormat="1" ht="15" customHeight="1" x14ac:dyDescent="0.25">
      <c r="A790" s="2"/>
      <c r="B790" s="11">
        <v>43</v>
      </c>
      <c r="C790" s="6">
        <v>781</v>
      </c>
      <c r="D790" s="2" t="s">
        <v>2775</v>
      </c>
      <c r="E790" s="2" t="s">
        <v>2776</v>
      </c>
      <c r="F790" s="2" t="s">
        <v>1908</v>
      </c>
      <c r="G790" s="2" t="s">
        <v>2777</v>
      </c>
      <c r="H790" s="2" t="s">
        <v>2778</v>
      </c>
      <c r="I790" s="87">
        <v>4759.424</v>
      </c>
      <c r="J790" s="101">
        <v>0</v>
      </c>
      <c r="K790" s="98">
        <v>0</v>
      </c>
      <c r="L790" s="99">
        <v>0</v>
      </c>
      <c r="M790" s="96">
        <f t="shared" si="4"/>
        <v>4759.424</v>
      </c>
      <c r="N790" s="56" t="s">
        <v>892</v>
      </c>
      <c r="O790" s="6" t="s">
        <v>518</v>
      </c>
      <c r="P790" s="2" t="s">
        <v>14</v>
      </c>
      <c r="Q790" s="196">
        <v>44110</v>
      </c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  <c r="AO790" s="206"/>
      <c r="AP790" s="206"/>
      <c r="AQ790" s="206"/>
      <c r="AR790" s="206"/>
      <c r="AS790" s="206"/>
      <c r="AT790" s="206"/>
      <c r="AU790" s="206"/>
      <c r="AV790" s="206"/>
      <c r="AW790" s="206"/>
      <c r="AX790" s="206"/>
      <c r="AY790" s="206"/>
      <c r="AZ790" s="206"/>
      <c r="BA790" s="206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  <c r="BZ790" s="206"/>
      <c r="CA790" s="206"/>
      <c r="CB790" s="206"/>
      <c r="CC790" s="206"/>
      <c r="CD790" s="206"/>
      <c r="CE790" s="206"/>
      <c r="CF790" s="206"/>
      <c r="CG790" s="206"/>
      <c r="CH790" s="206"/>
      <c r="CI790" s="206"/>
      <c r="CJ790" s="206"/>
      <c r="CK790" s="206"/>
      <c r="CL790" s="206"/>
      <c r="CM790" s="206"/>
      <c r="CN790" s="206"/>
      <c r="CO790" s="206"/>
      <c r="CP790" s="206"/>
      <c r="CQ790" s="206"/>
      <c r="CR790" s="206"/>
      <c r="CS790" s="206"/>
      <c r="CT790" s="206"/>
      <c r="CU790" s="206"/>
      <c r="CV790" s="206"/>
      <c r="CW790" s="206"/>
      <c r="CX790" s="206"/>
      <c r="CY790" s="206"/>
      <c r="CZ790" s="206"/>
      <c r="DA790" s="206"/>
      <c r="DB790" s="206"/>
      <c r="DC790" s="206"/>
      <c r="DD790" s="206"/>
      <c r="DE790" s="206"/>
      <c r="DF790" s="206"/>
      <c r="DG790" s="206"/>
    </row>
    <row r="791" spans="1:111" s="23" customFormat="1" ht="15" customHeight="1" x14ac:dyDescent="0.25">
      <c r="A791" s="2"/>
      <c r="B791" s="11">
        <v>43</v>
      </c>
      <c r="C791" s="6">
        <v>782</v>
      </c>
      <c r="D791" s="2" t="s">
        <v>2779</v>
      </c>
      <c r="E791" s="2" t="s">
        <v>1582</v>
      </c>
      <c r="F791" s="2" t="s">
        <v>2780</v>
      </c>
      <c r="G791" s="2" t="s">
        <v>2781</v>
      </c>
      <c r="H791" s="2" t="s">
        <v>2782</v>
      </c>
      <c r="I791" s="87">
        <v>4759.424</v>
      </c>
      <c r="J791" s="101">
        <v>0</v>
      </c>
      <c r="K791" s="98">
        <v>0</v>
      </c>
      <c r="L791" s="99">
        <v>0</v>
      </c>
      <c r="M791" s="96">
        <f t="shared" si="4"/>
        <v>4759.424</v>
      </c>
      <c r="N791" s="56" t="s">
        <v>892</v>
      </c>
      <c r="O791" s="6" t="s">
        <v>2426</v>
      </c>
      <c r="P791" s="2" t="s">
        <v>2039</v>
      </c>
      <c r="Q791" s="196">
        <v>44106</v>
      </c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  <c r="AP791" s="206"/>
      <c r="AQ791" s="206"/>
      <c r="AR791" s="206"/>
      <c r="AS791" s="206"/>
      <c r="AT791" s="206"/>
      <c r="AU791" s="206"/>
      <c r="AV791" s="206"/>
      <c r="AW791" s="206"/>
      <c r="AX791" s="206"/>
      <c r="AY791" s="206"/>
      <c r="AZ791" s="206"/>
      <c r="BA791" s="206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  <c r="BZ791" s="206"/>
      <c r="CA791" s="206"/>
      <c r="CB791" s="206"/>
      <c r="CC791" s="206"/>
      <c r="CD791" s="206"/>
      <c r="CE791" s="206"/>
      <c r="CF791" s="206"/>
      <c r="CG791" s="206"/>
      <c r="CH791" s="206"/>
      <c r="CI791" s="206"/>
      <c r="CJ791" s="206"/>
      <c r="CK791" s="206"/>
      <c r="CL791" s="206"/>
      <c r="CM791" s="206"/>
      <c r="CN791" s="206"/>
      <c r="CO791" s="206"/>
      <c r="CP791" s="206"/>
      <c r="CQ791" s="206"/>
      <c r="CR791" s="206"/>
      <c r="CS791" s="206"/>
      <c r="CT791" s="206"/>
      <c r="CU791" s="206"/>
      <c r="CV791" s="206"/>
      <c r="CW791" s="206"/>
      <c r="CX791" s="206"/>
      <c r="CY791" s="206"/>
      <c r="CZ791" s="206"/>
      <c r="DA791" s="206"/>
      <c r="DB791" s="206"/>
      <c r="DC791" s="206"/>
      <c r="DD791" s="206"/>
      <c r="DE791" s="206"/>
      <c r="DF791" s="206"/>
      <c r="DG791" s="206"/>
    </row>
    <row r="792" spans="1:111" s="23" customFormat="1" ht="15" customHeight="1" x14ac:dyDescent="0.25">
      <c r="A792" s="2"/>
      <c r="B792" s="11">
        <v>43</v>
      </c>
      <c r="C792" s="6">
        <v>783</v>
      </c>
      <c r="D792" s="2" t="s">
        <v>2783</v>
      </c>
      <c r="E792" s="2" t="s">
        <v>1584</v>
      </c>
      <c r="F792" s="2" t="s">
        <v>2784</v>
      </c>
      <c r="G792" s="2" t="s">
        <v>2785</v>
      </c>
      <c r="H792" s="2" t="s">
        <v>2786</v>
      </c>
      <c r="I792" s="87">
        <v>4759.424</v>
      </c>
      <c r="J792" s="101">
        <v>0</v>
      </c>
      <c r="K792" s="98">
        <v>0</v>
      </c>
      <c r="L792" s="99">
        <v>0</v>
      </c>
      <c r="M792" s="96">
        <f t="shared" si="4"/>
        <v>4759.424</v>
      </c>
      <c r="N792" s="56" t="s">
        <v>892</v>
      </c>
      <c r="O792" s="6" t="s">
        <v>518</v>
      </c>
      <c r="P792" s="2" t="s">
        <v>2039</v>
      </c>
      <c r="Q792" s="196">
        <v>44114</v>
      </c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  <c r="AP792" s="206"/>
      <c r="AQ792" s="206"/>
      <c r="AR792" s="206"/>
      <c r="AS792" s="206"/>
      <c r="AT792" s="206"/>
      <c r="AU792" s="206"/>
      <c r="AV792" s="206"/>
      <c r="AW792" s="206"/>
      <c r="AX792" s="206"/>
      <c r="AY792" s="206"/>
      <c r="AZ792" s="206"/>
      <c r="BA792" s="206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  <c r="BZ792" s="206"/>
      <c r="CA792" s="206"/>
      <c r="CB792" s="206"/>
      <c r="CC792" s="206"/>
      <c r="CD792" s="206"/>
      <c r="CE792" s="206"/>
      <c r="CF792" s="206"/>
      <c r="CG792" s="206"/>
      <c r="CH792" s="206"/>
      <c r="CI792" s="206"/>
      <c r="CJ792" s="206"/>
      <c r="CK792" s="206"/>
      <c r="CL792" s="206"/>
      <c r="CM792" s="206"/>
      <c r="CN792" s="206"/>
      <c r="CO792" s="206"/>
      <c r="CP792" s="206"/>
      <c r="CQ792" s="206"/>
      <c r="CR792" s="206"/>
      <c r="CS792" s="206"/>
      <c r="CT792" s="206"/>
      <c r="CU792" s="206"/>
      <c r="CV792" s="206"/>
      <c r="CW792" s="206"/>
      <c r="CX792" s="206"/>
      <c r="CY792" s="206"/>
      <c r="CZ792" s="206"/>
      <c r="DA792" s="206"/>
      <c r="DB792" s="206"/>
      <c r="DC792" s="206"/>
      <c r="DD792" s="206"/>
      <c r="DE792" s="206"/>
      <c r="DF792" s="206"/>
      <c r="DG792" s="206"/>
    </row>
    <row r="793" spans="1:111" s="23" customFormat="1" ht="15" customHeight="1" x14ac:dyDescent="0.25">
      <c r="A793" s="151" t="s">
        <v>1449</v>
      </c>
      <c r="B793" s="150">
        <v>43</v>
      </c>
      <c r="C793" s="6">
        <v>784</v>
      </c>
      <c r="D793" s="151" t="s">
        <v>2787</v>
      </c>
      <c r="E793" s="151" t="s">
        <v>1513</v>
      </c>
      <c r="F793" s="151" t="s">
        <v>2721</v>
      </c>
      <c r="G793" s="151" t="s">
        <v>2788</v>
      </c>
      <c r="H793" s="151" t="s">
        <v>2789</v>
      </c>
      <c r="I793" s="87">
        <v>4759.424</v>
      </c>
      <c r="J793" s="101">
        <v>0</v>
      </c>
      <c r="K793" s="98">
        <v>0</v>
      </c>
      <c r="L793" s="99" t="s">
        <v>1993</v>
      </c>
      <c r="M793" s="96">
        <f t="shared" si="4"/>
        <v>4759.424</v>
      </c>
      <c r="N793" s="56" t="s">
        <v>892</v>
      </c>
      <c r="O793" s="6" t="s">
        <v>2426</v>
      </c>
      <c r="P793" s="2" t="s">
        <v>2039</v>
      </c>
      <c r="Q793" s="196">
        <v>44115</v>
      </c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  <c r="AK793" s="206"/>
      <c r="AL793" s="206"/>
      <c r="AM793" s="206"/>
      <c r="AN793" s="206"/>
      <c r="AO793" s="206"/>
      <c r="AP793" s="206"/>
      <c r="AQ793" s="206"/>
      <c r="AR793" s="206"/>
      <c r="AS793" s="206"/>
      <c r="AT793" s="206"/>
      <c r="AU793" s="206"/>
      <c r="AV793" s="206"/>
      <c r="AW793" s="206"/>
      <c r="AX793" s="206"/>
      <c r="AY793" s="206"/>
      <c r="AZ793" s="206"/>
      <c r="BA793" s="206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  <c r="BZ793" s="206"/>
      <c r="CA793" s="206"/>
      <c r="CB793" s="206"/>
      <c r="CC793" s="206"/>
      <c r="CD793" s="206"/>
      <c r="CE793" s="206"/>
      <c r="CF793" s="206"/>
      <c r="CG793" s="206"/>
      <c r="CH793" s="206"/>
      <c r="CI793" s="206"/>
      <c r="CJ793" s="206"/>
      <c r="CK793" s="206"/>
      <c r="CL793" s="206"/>
      <c r="CM793" s="206"/>
      <c r="CN793" s="206"/>
      <c r="CO793" s="206"/>
      <c r="CP793" s="206"/>
      <c r="CQ793" s="206"/>
      <c r="CR793" s="206"/>
      <c r="CS793" s="206"/>
      <c r="CT793" s="206"/>
      <c r="CU793" s="206"/>
      <c r="CV793" s="206"/>
      <c r="CW793" s="206"/>
      <c r="CX793" s="206"/>
      <c r="CY793" s="206"/>
      <c r="CZ793" s="206"/>
      <c r="DA793" s="206"/>
      <c r="DB793" s="206"/>
      <c r="DC793" s="206"/>
      <c r="DD793" s="206"/>
      <c r="DE793" s="206"/>
      <c r="DF793" s="206"/>
      <c r="DG793" s="206"/>
    </row>
    <row r="794" spans="1:111" s="23" customFormat="1" ht="15" customHeight="1" x14ac:dyDescent="0.25">
      <c r="A794" s="2"/>
      <c r="B794" s="11">
        <v>43</v>
      </c>
      <c r="C794" s="6">
        <v>785</v>
      </c>
      <c r="D794" s="2" t="s">
        <v>2790</v>
      </c>
      <c r="E794" s="2" t="s">
        <v>2791</v>
      </c>
      <c r="F794" s="2" t="s">
        <v>1513</v>
      </c>
      <c r="G794" s="2" t="s">
        <v>2792</v>
      </c>
      <c r="H794" s="2" t="s">
        <v>2793</v>
      </c>
      <c r="I794" s="87">
        <v>4759.424</v>
      </c>
      <c r="J794" s="101">
        <v>0</v>
      </c>
      <c r="K794" s="98">
        <v>0</v>
      </c>
      <c r="L794" s="99">
        <v>0</v>
      </c>
      <c r="M794" s="96">
        <f t="shared" si="4"/>
        <v>4759.424</v>
      </c>
      <c r="N794" s="56" t="s">
        <v>892</v>
      </c>
      <c r="O794" s="6" t="s">
        <v>518</v>
      </c>
      <c r="P794" s="2" t="s">
        <v>14</v>
      </c>
      <c r="Q794" s="196">
        <v>44142</v>
      </c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  <c r="AK794" s="206"/>
      <c r="AL794" s="206"/>
      <c r="AM794" s="206"/>
      <c r="AN794" s="206"/>
      <c r="AO794" s="206"/>
      <c r="AP794" s="206"/>
      <c r="AQ794" s="206"/>
      <c r="AR794" s="206"/>
      <c r="AS794" s="206"/>
      <c r="AT794" s="206"/>
      <c r="AU794" s="206"/>
      <c r="AV794" s="206"/>
      <c r="AW794" s="206"/>
      <c r="AX794" s="206"/>
      <c r="AY794" s="206"/>
      <c r="AZ794" s="206"/>
      <c r="BA794" s="206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  <c r="BZ794" s="206"/>
      <c r="CA794" s="206"/>
      <c r="CB794" s="206"/>
      <c r="CC794" s="206"/>
      <c r="CD794" s="206"/>
      <c r="CE794" s="206"/>
      <c r="CF794" s="206"/>
      <c r="CG794" s="206"/>
      <c r="CH794" s="206"/>
      <c r="CI794" s="206"/>
      <c r="CJ794" s="206"/>
      <c r="CK794" s="206"/>
      <c r="CL794" s="206"/>
      <c r="CM794" s="206"/>
      <c r="CN794" s="206"/>
      <c r="CO794" s="206"/>
      <c r="CP794" s="206"/>
      <c r="CQ794" s="206"/>
      <c r="CR794" s="206"/>
      <c r="CS794" s="206"/>
      <c r="CT794" s="206"/>
      <c r="CU794" s="206"/>
      <c r="CV794" s="206"/>
      <c r="CW794" s="206"/>
      <c r="CX794" s="206"/>
      <c r="CY794" s="206"/>
      <c r="CZ794" s="206"/>
      <c r="DA794" s="206"/>
      <c r="DB794" s="206"/>
      <c r="DC794" s="206"/>
      <c r="DD794" s="206"/>
      <c r="DE794" s="206"/>
      <c r="DF794" s="206"/>
      <c r="DG794" s="206"/>
    </row>
    <row r="795" spans="1:111" s="23" customFormat="1" ht="15" customHeight="1" x14ac:dyDescent="0.25">
      <c r="A795" s="2"/>
      <c r="B795" s="11">
        <v>43</v>
      </c>
      <c r="C795" s="6">
        <v>786</v>
      </c>
      <c r="D795" s="2" t="s">
        <v>2794</v>
      </c>
      <c r="E795" s="2" t="s">
        <v>1513</v>
      </c>
      <c r="F795" s="2" t="s">
        <v>2795</v>
      </c>
      <c r="G795" s="2" t="s">
        <v>2796</v>
      </c>
      <c r="H795" s="2" t="s">
        <v>2797</v>
      </c>
      <c r="I795" s="87">
        <v>4759.424</v>
      </c>
      <c r="J795" s="101">
        <v>0</v>
      </c>
      <c r="K795" s="98">
        <v>0</v>
      </c>
      <c r="L795" s="99">
        <v>0</v>
      </c>
      <c r="M795" s="96">
        <f t="shared" si="4"/>
        <v>4759.424</v>
      </c>
      <c r="N795" s="56" t="s">
        <v>892</v>
      </c>
      <c r="O795" s="6" t="s">
        <v>2426</v>
      </c>
      <c r="P795" s="2" t="s">
        <v>14</v>
      </c>
      <c r="Q795" s="196">
        <v>44158</v>
      </c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  <c r="AK795" s="206"/>
      <c r="AL795" s="206"/>
      <c r="AM795" s="206"/>
      <c r="AN795" s="206"/>
      <c r="AO795" s="206"/>
      <c r="AP795" s="206"/>
      <c r="AQ795" s="206"/>
      <c r="AR795" s="206"/>
      <c r="AS795" s="206"/>
      <c r="AT795" s="206"/>
      <c r="AU795" s="206"/>
      <c r="AV795" s="206"/>
      <c r="AW795" s="206"/>
      <c r="AX795" s="206"/>
      <c r="AY795" s="206"/>
      <c r="AZ795" s="206"/>
      <c r="BA795" s="206"/>
      <c r="BB795" s="206"/>
      <c r="BC795" s="206"/>
      <c r="BD795" s="206"/>
      <c r="BE795" s="206"/>
      <c r="BF795" s="206"/>
      <c r="BG795" s="206"/>
      <c r="BH795" s="206"/>
      <c r="BI795" s="206"/>
      <c r="BJ795" s="206"/>
      <c r="BK795" s="206"/>
      <c r="BL795" s="206"/>
      <c r="BM795" s="206"/>
      <c r="BN795" s="206"/>
      <c r="BO795" s="206"/>
      <c r="BP795" s="206"/>
      <c r="BQ795" s="206"/>
      <c r="BR795" s="206"/>
      <c r="BS795" s="206"/>
      <c r="BT795" s="206"/>
      <c r="BU795" s="206"/>
      <c r="BV795" s="206"/>
      <c r="BW795" s="206"/>
      <c r="BX795" s="206"/>
      <c r="BY795" s="206"/>
      <c r="BZ795" s="206"/>
      <c r="CA795" s="206"/>
      <c r="CB795" s="206"/>
      <c r="CC795" s="206"/>
      <c r="CD795" s="206"/>
      <c r="CE795" s="206"/>
      <c r="CF795" s="206"/>
      <c r="CG795" s="206"/>
      <c r="CH795" s="206"/>
      <c r="CI795" s="206"/>
      <c r="CJ795" s="206"/>
      <c r="CK795" s="206"/>
      <c r="CL795" s="206"/>
      <c r="CM795" s="206"/>
      <c r="CN795" s="206"/>
      <c r="CO795" s="206"/>
      <c r="CP795" s="206"/>
      <c r="CQ795" s="206"/>
      <c r="CR795" s="206"/>
      <c r="CS795" s="206"/>
      <c r="CT795" s="206"/>
      <c r="CU795" s="206"/>
      <c r="CV795" s="206"/>
      <c r="CW795" s="206"/>
      <c r="CX795" s="206"/>
      <c r="CY795" s="206"/>
      <c r="CZ795" s="206"/>
      <c r="DA795" s="206"/>
      <c r="DB795" s="206"/>
      <c r="DC795" s="206"/>
      <c r="DD795" s="206"/>
      <c r="DE795" s="206"/>
      <c r="DF795" s="206"/>
      <c r="DG795" s="206"/>
    </row>
    <row r="796" spans="1:111" s="21" customFormat="1" ht="15" customHeight="1" x14ac:dyDescent="0.25">
      <c r="A796" s="6"/>
      <c r="B796" s="48">
        <v>43</v>
      </c>
      <c r="C796" s="6">
        <v>787</v>
      </c>
      <c r="D796" s="6" t="s">
        <v>2798</v>
      </c>
      <c r="E796" s="6" t="s">
        <v>2799</v>
      </c>
      <c r="F796" s="6" t="s">
        <v>2800</v>
      </c>
      <c r="G796" s="6" t="s">
        <v>2801</v>
      </c>
      <c r="H796" s="6" t="s">
        <v>2802</v>
      </c>
      <c r="I796" s="87">
        <v>4759.424</v>
      </c>
      <c r="J796" s="158">
        <v>0</v>
      </c>
      <c r="K796" s="98">
        <v>0</v>
      </c>
      <c r="L796" s="99">
        <v>0</v>
      </c>
      <c r="M796" s="96">
        <f t="shared" si="4"/>
        <v>4759.424</v>
      </c>
      <c r="N796" s="56" t="s">
        <v>892</v>
      </c>
      <c r="O796" s="6" t="s">
        <v>2426</v>
      </c>
      <c r="P796" s="6" t="s">
        <v>14</v>
      </c>
      <c r="Q796" s="195">
        <v>44203</v>
      </c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  <c r="AK796" s="206"/>
      <c r="AL796" s="206"/>
      <c r="AM796" s="206"/>
      <c r="AN796" s="206"/>
      <c r="AO796" s="206"/>
      <c r="AP796" s="206"/>
      <c r="AQ796" s="206"/>
      <c r="AR796" s="206"/>
      <c r="AS796" s="206"/>
      <c r="AT796" s="206"/>
      <c r="AU796" s="206"/>
      <c r="AV796" s="206"/>
      <c r="AW796" s="206"/>
      <c r="AX796" s="206"/>
      <c r="AY796" s="206"/>
      <c r="AZ796" s="206"/>
      <c r="BA796" s="206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  <c r="BZ796" s="206"/>
      <c r="CA796" s="206"/>
      <c r="CB796" s="206"/>
      <c r="CC796" s="206"/>
      <c r="CD796" s="206"/>
      <c r="CE796" s="206"/>
      <c r="CF796" s="206"/>
      <c r="CG796" s="206"/>
      <c r="CH796" s="206"/>
      <c r="CI796" s="206"/>
      <c r="CJ796" s="206"/>
      <c r="CK796" s="206"/>
      <c r="CL796" s="206"/>
      <c r="CM796" s="206"/>
      <c r="CN796" s="206"/>
      <c r="CO796" s="206"/>
      <c r="CP796" s="206"/>
      <c r="CQ796" s="206"/>
      <c r="CR796" s="206"/>
      <c r="CS796" s="206"/>
      <c r="CT796" s="206"/>
      <c r="CU796" s="206"/>
      <c r="CV796" s="206"/>
      <c r="CW796" s="206"/>
      <c r="CX796" s="206"/>
      <c r="CY796" s="206"/>
      <c r="CZ796" s="206"/>
      <c r="DA796" s="206"/>
      <c r="DB796" s="206"/>
      <c r="DC796" s="206"/>
      <c r="DD796" s="206"/>
      <c r="DE796" s="206"/>
      <c r="DF796" s="206"/>
      <c r="DG796" s="206"/>
    </row>
    <row r="797" spans="1:111" s="23" customFormat="1" ht="15" customHeight="1" x14ac:dyDescent="0.25">
      <c r="A797" s="2"/>
      <c r="B797" s="11">
        <v>43</v>
      </c>
      <c r="C797" s="6">
        <v>788</v>
      </c>
      <c r="D797" s="2" t="s">
        <v>2803</v>
      </c>
      <c r="E797" s="2" t="s">
        <v>2122</v>
      </c>
      <c r="F797" s="2" t="s">
        <v>2338</v>
      </c>
      <c r="G797" s="2" t="s">
        <v>2804</v>
      </c>
      <c r="H797" s="2" t="s">
        <v>2805</v>
      </c>
      <c r="I797" s="87">
        <v>4759.42</v>
      </c>
      <c r="J797" s="101">
        <v>0</v>
      </c>
      <c r="K797" s="98">
        <v>0</v>
      </c>
      <c r="L797" s="99">
        <v>0</v>
      </c>
      <c r="M797" s="96">
        <f t="shared" si="4"/>
        <v>4759.42</v>
      </c>
      <c r="N797" s="56" t="s">
        <v>892</v>
      </c>
      <c r="O797" s="6" t="s">
        <v>518</v>
      </c>
      <c r="P797" s="2" t="s">
        <v>14</v>
      </c>
      <c r="Q797" s="196">
        <v>44197</v>
      </c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  <c r="AK797" s="206"/>
      <c r="AL797" s="206"/>
      <c r="AM797" s="206"/>
      <c r="AN797" s="206"/>
      <c r="AO797" s="206"/>
      <c r="AP797" s="206"/>
      <c r="AQ797" s="206"/>
      <c r="AR797" s="206"/>
      <c r="AS797" s="206"/>
      <c r="AT797" s="206"/>
      <c r="AU797" s="206"/>
      <c r="AV797" s="206"/>
      <c r="AW797" s="206"/>
      <c r="AX797" s="206"/>
      <c r="AY797" s="206"/>
      <c r="AZ797" s="206"/>
      <c r="BA797" s="206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  <c r="BZ797" s="206"/>
      <c r="CA797" s="206"/>
      <c r="CB797" s="206"/>
      <c r="CC797" s="206"/>
      <c r="CD797" s="206"/>
      <c r="CE797" s="206"/>
      <c r="CF797" s="206"/>
      <c r="CG797" s="206"/>
      <c r="CH797" s="206"/>
      <c r="CI797" s="206"/>
      <c r="CJ797" s="206"/>
      <c r="CK797" s="206"/>
      <c r="CL797" s="206"/>
      <c r="CM797" s="206"/>
      <c r="CN797" s="206"/>
      <c r="CO797" s="206"/>
      <c r="CP797" s="206"/>
      <c r="CQ797" s="206"/>
      <c r="CR797" s="206"/>
      <c r="CS797" s="206"/>
      <c r="CT797" s="206"/>
      <c r="CU797" s="206"/>
      <c r="CV797" s="206"/>
      <c r="CW797" s="206"/>
      <c r="CX797" s="206"/>
      <c r="CY797" s="206"/>
      <c r="CZ797" s="206"/>
      <c r="DA797" s="206"/>
      <c r="DB797" s="206"/>
      <c r="DC797" s="206"/>
      <c r="DD797" s="206"/>
      <c r="DE797" s="206"/>
      <c r="DF797" s="206"/>
      <c r="DG797" s="206"/>
    </row>
    <row r="798" spans="1:111" s="23" customFormat="1" ht="15" customHeight="1" x14ac:dyDescent="0.25">
      <c r="A798" s="2"/>
      <c r="B798" s="11">
        <v>43</v>
      </c>
      <c r="C798" s="6">
        <v>789</v>
      </c>
      <c r="D798" s="2" t="s">
        <v>2806</v>
      </c>
      <c r="E798" s="2" t="s">
        <v>1513</v>
      </c>
      <c r="F798" s="2" t="s">
        <v>1532</v>
      </c>
      <c r="G798" s="2" t="s">
        <v>2807</v>
      </c>
      <c r="H798" s="2" t="s">
        <v>2808</v>
      </c>
      <c r="I798" s="87">
        <v>4759.424</v>
      </c>
      <c r="J798" s="101">
        <v>0</v>
      </c>
      <c r="K798" s="98">
        <v>0</v>
      </c>
      <c r="L798" s="99">
        <v>0</v>
      </c>
      <c r="M798" s="96">
        <f t="shared" si="4"/>
        <v>4759.424</v>
      </c>
      <c r="N798" s="56" t="s">
        <v>2809</v>
      </c>
      <c r="O798" s="6" t="s">
        <v>518</v>
      </c>
      <c r="P798" s="2" t="s">
        <v>14</v>
      </c>
      <c r="Q798" s="196">
        <v>44243</v>
      </c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6"/>
      <c r="AT798" s="206"/>
      <c r="AU798" s="206"/>
      <c r="AV798" s="206"/>
      <c r="AW798" s="206"/>
      <c r="AX798" s="206"/>
      <c r="AY798" s="206"/>
      <c r="AZ798" s="206"/>
      <c r="BA798" s="206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  <c r="BZ798" s="206"/>
      <c r="CA798" s="206"/>
      <c r="CB798" s="206"/>
      <c r="CC798" s="206"/>
      <c r="CD798" s="206"/>
      <c r="CE798" s="206"/>
      <c r="CF798" s="206"/>
      <c r="CG798" s="206"/>
      <c r="CH798" s="206"/>
      <c r="CI798" s="206"/>
      <c r="CJ798" s="206"/>
      <c r="CK798" s="206"/>
      <c r="CL798" s="206"/>
      <c r="CM798" s="206"/>
      <c r="CN798" s="206"/>
      <c r="CO798" s="206"/>
      <c r="CP798" s="206"/>
      <c r="CQ798" s="206"/>
      <c r="CR798" s="206"/>
      <c r="CS798" s="206"/>
      <c r="CT798" s="206"/>
      <c r="CU798" s="206"/>
      <c r="CV798" s="206"/>
      <c r="CW798" s="206"/>
      <c r="CX798" s="206"/>
      <c r="CY798" s="206"/>
      <c r="CZ798" s="206"/>
      <c r="DA798" s="206"/>
      <c r="DB798" s="206"/>
      <c r="DC798" s="206"/>
      <c r="DD798" s="206"/>
      <c r="DE798" s="206"/>
      <c r="DF798" s="206"/>
      <c r="DG798" s="206"/>
    </row>
    <row r="799" spans="1:111" s="23" customFormat="1" ht="15" customHeight="1" x14ac:dyDescent="0.25">
      <c r="A799" s="151" t="s">
        <v>2967</v>
      </c>
      <c r="B799" s="51">
        <v>43</v>
      </c>
      <c r="C799" s="6">
        <v>790</v>
      </c>
      <c r="D799" s="5" t="s">
        <v>2810</v>
      </c>
      <c r="E799" s="5" t="s">
        <v>2811</v>
      </c>
      <c r="F799" s="5" t="s">
        <v>2149</v>
      </c>
      <c r="G799" s="5" t="s">
        <v>2812</v>
      </c>
      <c r="H799" s="5" t="s">
        <v>2813</v>
      </c>
      <c r="I799" s="87">
        <v>3105</v>
      </c>
      <c r="J799" s="101">
        <v>0</v>
      </c>
      <c r="K799" s="98">
        <v>0</v>
      </c>
      <c r="L799" s="99" t="s">
        <v>2814</v>
      </c>
      <c r="M799" s="96">
        <f t="shared" si="4"/>
        <v>3105</v>
      </c>
      <c r="N799" s="56" t="s">
        <v>892</v>
      </c>
      <c r="O799" s="6" t="s">
        <v>120</v>
      </c>
      <c r="P799" s="2" t="s">
        <v>2039</v>
      </c>
      <c r="Q799" s="196">
        <v>44250</v>
      </c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6"/>
      <c r="AT799" s="206"/>
      <c r="AU799" s="206"/>
      <c r="AV799" s="206"/>
      <c r="AW799" s="206"/>
      <c r="AX799" s="206"/>
      <c r="AY799" s="206"/>
      <c r="AZ799" s="206"/>
      <c r="BA799" s="206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  <c r="BZ799" s="206"/>
      <c r="CA799" s="206"/>
      <c r="CB799" s="206"/>
      <c r="CC799" s="206"/>
      <c r="CD799" s="206"/>
      <c r="CE799" s="206"/>
      <c r="CF799" s="206"/>
      <c r="CG799" s="206"/>
      <c r="CH799" s="206"/>
      <c r="CI799" s="206"/>
      <c r="CJ799" s="206"/>
      <c r="CK799" s="206"/>
      <c r="CL799" s="206"/>
      <c r="CM799" s="206"/>
      <c r="CN799" s="206"/>
      <c r="CO799" s="206"/>
      <c r="CP799" s="206"/>
      <c r="CQ799" s="206"/>
      <c r="CR799" s="206"/>
      <c r="CS799" s="206"/>
      <c r="CT799" s="206"/>
      <c r="CU799" s="206"/>
      <c r="CV799" s="206"/>
      <c r="CW799" s="206"/>
      <c r="CX799" s="206"/>
      <c r="CY799" s="206"/>
      <c r="CZ799" s="206"/>
      <c r="DA799" s="206"/>
      <c r="DB799" s="206"/>
      <c r="DC799" s="206"/>
      <c r="DD799" s="206"/>
      <c r="DE799" s="206"/>
      <c r="DF799" s="206"/>
      <c r="DG799" s="206"/>
    </row>
    <row r="800" spans="1:111" s="23" customFormat="1" ht="15" customHeight="1" x14ac:dyDescent="0.25">
      <c r="A800" s="2"/>
      <c r="B800" s="11">
        <v>43</v>
      </c>
      <c r="C800" s="6">
        <v>791</v>
      </c>
      <c r="D800" s="2" t="s">
        <v>2815</v>
      </c>
      <c r="E800" s="2" t="s">
        <v>1940</v>
      </c>
      <c r="F800" s="2" t="s">
        <v>1564</v>
      </c>
      <c r="G800" s="2" t="s">
        <v>2816</v>
      </c>
      <c r="H800" s="2" t="s">
        <v>2817</v>
      </c>
      <c r="I800" s="87">
        <v>4759.424</v>
      </c>
      <c r="J800" s="101">
        <v>0</v>
      </c>
      <c r="K800" s="98">
        <v>0</v>
      </c>
      <c r="L800" s="99">
        <v>0</v>
      </c>
      <c r="M800" s="96">
        <f t="shared" si="4"/>
        <v>4759.424</v>
      </c>
      <c r="N800" s="56" t="s">
        <v>892</v>
      </c>
      <c r="O800" s="6" t="s">
        <v>518</v>
      </c>
      <c r="P800" s="2" t="s">
        <v>14</v>
      </c>
      <c r="Q800" s="196">
        <v>44256</v>
      </c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6"/>
      <c r="AT800" s="206"/>
      <c r="AU800" s="206"/>
      <c r="AV800" s="206"/>
      <c r="AW800" s="206"/>
      <c r="AX800" s="206"/>
      <c r="AY800" s="206"/>
      <c r="AZ800" s="206"/>
      <c r="BA800" s="206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  <c r="BZ800" s="206"/>
      <c r="CA800" s="206"/>
      <c r="CB800" s="206"/>
      <c r="CC800" s="206"/>
      <c r="CD800" s="206"/>
      <c r="CE800" s="206"/>
      <c r="CF800" s="206"/>
      <c r="CG800" s="206"/>
      <c r="CH800" s="206"/>
      <c r="CI800" s="206"/>
      <c r="CJ800" s="206"/>
      <c r="CK800" s="206"/>
      <c r="CL800" s="206"/>
      <c r="CM800" s="206"/>
      <c r="CN800" s="206"/>
      <c r="CO800" s="206"/>
      <c r="CP800" s="206"/>
      <c r="CQ800" s="206"/>
      <c r="CR800" s="206"/>
      <c r="CS800" s="206"/>
      <c r="CT800" s="206"/>
      <c r="CU800" s="206"/>
      <c r="CV800" s="206"/>
      <c r="CW800" s="206"/>
      <c r="CX800" s="206"/>
      <c r="CY800" s="206"/>
      <c r="CZ800" s="206"/>
      <c r="DA800" s="206"/>
      <c r="DB800" s="206"/>
      <c r="DC800" s="206"/>
      <c r="DD800" s="206"/>
      <c r="DE800" s="206"/>
      <c r="DF800" s="206"/>
      <c r="DG800" s="206"/>
    </row>
    <row r="801" spans="1:111" s="23" customFormat="1" ht="15" customHeight="1" x14ac:dyDescent="0.25">
      <c r="A801" s="107" t="s">
        <v>1449</v>
      </c>
      <c r="B801" s="108">
        <v>43</v>
      </c>
      <c r="C801" s="6">
        <v>792</v>
      </c>
      <c r="D801" s="121" t="s">
        <v>2818</v>
      </c>
      <c r="E801" s="121" t="s">
        <v>2819</v>
      </c>
      <c r="F801" s="121" t="s">
        <v>2820</v>
      </c>
      <c r="G801" s="121" t="s">
        <v>2821</v>
      </c>
      <c r="H801" s="121" t="s">
        <v>2822</v>
      </c>
      <c r="I801" s="87">
        <v>4759.424</v>
      </c>
      <c r="J801" s="101">
        <v>0</v>
      </c>
      <c r="K801" s="98">
        <v>0</v>
      </c>
      <c r="L801" s="99" t="s">
        <v>2823</v>
      </c>
      <c r="M801" s="96">
        <f t="shared" si="4"/>
        <v>4759.424</v>
      </c>
      <c r="N801" s="56" t="s">
        <v>892</v>
      </c>
      <c r="O801" s="6" t="s">
        <v>2426</v>
      </c>
      <c r="P801" s="2" t="s">
        <v>14</v>
      </c>
      <c r="Q801" s="196">
        <v>44271</v>
      </c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6"/>
      <c r="AT801" s="206"/>
      <c r="AU801" s="206"/>
      <c r="AV801" s="206"/>
      <c r="AW801" s="206"/>
      <c r="AX801" s="206"/>
      <c r="AY801" s="206"/>
      <c r="AZ801" s="206"/>
      <c r="BA801" s="206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6"/>
      <c r="BN801" s="206"/>
      <c r="BO801" s="206"/>
      <c r="BP801" s="206"/>
      <c r="BQ801" s="206"/>
      <c r="BR801" s="206"/>
      <c r="BS801" s="206"/>
      <c r="BT801" s="206"/>
      <c r="BU801" s="206"/>
      <c r="BV801" s="206"/>
      <c r="BW801" s="206"/>
      <c r="BX801" s="206"/>
      <c r="BY801" s="206"/>
      <c r="BZ801" s="206"/>
      <c r="CA801" s="206"/>
      <c r="CB801" s="206"/>
      <c r="CC801" s="206"/>
      <c r="CD801" s="206"/>
      <c r="CE801" s="206"/>
      <c r="CF801" s="206"/>
      <c r="CG801" s="206"/>
      <c r="CH801" s="206"/>
      <c r="CI801" s="206"/>
      <c r="CJ801" s="206"/>
      <c r="CK801" s="206"/>
      <c r="CL801" s="206"/>
      <c r="CM801" s="206"/>
      <c r="CN801" s="206"/>
      <c r="CO801" s="206"/>
      <c r="CP801" s="206"/>
      <c r="CQ801" s="206"/>
      <c r="CR801" s="206"/>
      <c r="CS801" s="206"/>
      <c r="CT801" s="206"/>
      <c r="CU801" s="206"/>
      <c r="CV801" s="206"/>
      <c r="CW801" s="206"/>
      <c r="CX801" s="206"/>
      <c r="CY801" s="206"/>
      <c r="CZ801" s="206"/>
      <c r="DA801" s="206"/>
      <c r="DB801" s="206"/>
      <c r="DC801" s="206"/>
      <c r="DD801" s="206"/>
      <c r="DE801" s="206"/>
      <c r="DF801" s="206"/>
      <c r="DG801" s="206"/>
    </row>
    <row r="802" spans="1:111" s="23" customFormat="1" ht="15" customHeight="1" x14ac:dyDescent="0.25">
      <c r="A802" s="6"/>
      <c r="B802" s="48">
        <v>43</v>
      </c>
      <c r="C802" s="6">
        <v>793</v>
      </c>
      <c r="D802" s="6" t="s">
        <v>2824</v>
      </c>
      <c r="E802" s="6" t="s">
        <v>2825</v>
      </c>
      <c r="F802" s="6" t="s">
        <v>913</v>
      </c>
      <c r="G802" s="6" t="s">
        <v>2826</v>
      </c>
      <c r="H802" s="6" t="s">
        <v>2827</v>
      </c>
      <c r="I802" s="87">
        <v>4759.424</v>
      </c>
      <c r="J802" s="101">
        <v>0</v>
      </c>
      <c r="K802" s="98">
        <v>0</v>
      </c>
      <c r="L802" s="99"/>
      <c r="M802" s="96">
        <f t="shared" si="4"/>
        <v>4759.424</v>
      </c>
      <c r="N802" s="56" t="s">
        <v>892</v>
      </c>
      <c r="O802" s="6" t="s">
        <v>518</v>
      </c>
      <c r="P802" s="2" t="s">
        <v>14</v>
      </c>
      <c r="Q802" s="196">
        <v>44317</v>
      </c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206"/>
      <c r="AX802" s="206"/>
      <c r="AY802" s="206"/>
      <c r="AZ802" s="206"/>
      <c r="BA802" s="206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  <c r="BZ802" s="206"/>
      <c r="CA802" s="206"/>
      <c r="CB802" s="206"/>
      <c r="CC802" s="206"/>
      <c r="CD802" s="206"/>
      <c r="CE802" s="206"/>
      <c r="CF802" s="206"/>
      <c r="CG802" s="206"/>
      <c r="CH802" s="206"/>
      <c r="CI802" s="206"/>
      <c r="CJ802" s="206"/>
      <c r="CK802" s="206"/>
      <c r="CL802" s="206"/>
      <c r="CM802" s="206"/>
      <c r="CN802" s="206"/>
      <c r="CO802" s="206"/>
      <c r="CP802" s="206"/>
      <c r="CQ802" s="206"/>
      <c r="CR802" s="206"/>
      <c r="CS802" s="206"/>
      <c r="CT802" s="206"/>
      <c r="CU802" s="206"/>
      <c r="CV802" s="206"/>
      <c r="CW802" s="206"/>
      <c r="CX802" s="206"/>
      <c r="CY802" s="206"/>
      <c r="CZ802" s="206"/>
      <c r="DA802" s="206"/>
      <c r="DB802" s="206"/>
      <c r="DC802" s="206"/>
      <c r="DD802" s="206"/>
      <c r="DE802" s="206"/>
      <c r="DF802" s="206"/>
      <c r="DG802" s="206"/>
    </row>
    <row r="803" spans="1:111" s="23" customFormat="1" ht="15" customHeight="1" x14ac:dyDescent="0.25">
      <c r="A803" s="2"/>
      <c r="B803" s="11">
        <v>43</v>
      </c>
      <c r="C803" s="6">
        <v>794</v>
      </c>
      <c r="D803" s="2" t="s">
        <v>2828</v>
      </c>
      <c r="E803" s="2" t="s">
        <v>2018</v>
      </c>
      <c r="F803" s="2" t="s">
        <v>2829</v>
      </c>
      <c r="G803" s="2" t="s">
        <v>2830</v>
      </c>
      <c r="H803" s="2" t="s">
        <v>2831</v>
      </c>
      <c r="I803" s="87">
        <v>4759.424</v>
      </c>
      <c r="J803" s="101">
        <v>0</v>
      </c>
      <c r="K803" s="98">
        <v>0</v>
      </c>
      <c r="L803" s="99">
        <v>0</v>
      </c>
      <c r="M803" s="96">
        <f t="shared" si="4"/>
        <v>4759.424</v>
      </c>
      <c r="N803" s="56" t="s">
        <v>892</v>
      </c>
      <c r="O803" s="6" t="s">
        <v>2426</v>
      </c>
      <c r="P803" s="2" t="s">
        <v>14</v>
      </c>
      <c r="Q803" s="196">
        <v>44330</v>
      </c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6"/>
      <c r="AT803" s="206"/>
      <c r="AU803" s="206"/>
      <c r="AV803" s="206"/>
      <c r="AW803" s="206"/>
      <c r="AX803" s="206"/>
      <c r="AY803" s="206"/>
      <c r="AZ803" s="206"/>
      <c r="BA803" s="206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  <c r="BZ803" s="206"/>
      <c r="CA803" s="206"/>
      <c r="CB803" s="206"/>
      <c r="CC803" s="206"/>
      <c r="CD803" s="206"/>
      <c r="CE803" s="206"/>
      <c r="CF803" s="206"/>
      <c r="CG803" s="206"/>
      <c r="CH803" s="206"/>
      <c r="CI803" s="206"/>
      <c r="CJ803" s="206"/>
      <c r="CK803" s="206"/>
      <c r="CL803" s="206"/>
      <c r="CM803" s="206"/>
      <c r="CN803" s="206"/>
      <c r="CO803" s="206"/>
      <c r="CP803" s="206"/>
      <c r="CQ803" s="206"/>
      <c r="CR803" s="206"/>
      <c r="CS803" s="206"/>
      <c r="CT803" s="206"/>
      <c r="CU803" s="206"/>
      <c r="CV803" s="206"/>
      <c r="CW803" s="206"/>
      <c r="CX803" s="206"/>
      <c r="CY803" s="206"/>
      <c r="CZ803" s="206"/>
      <c r="DA803" s="206"/>
      <c r="DB803" s="206"/>
      <c r="DC803" s="206"/>
      <c r="DD803" s="206"/>
      <c r="DE803" s="206"/>
      <c r="DF803" s="206"/>
      <c r="DG803" s="206"/>
    </row>
    <row r="804" spans="1:111" s="23" customFormat="1" ht="15" customHeight="1" x14ac:dyDescent="0.25">
      <c r="A804" s="151" t="s">
        <v>1449</v>
      </c>
      <c r="B804" s="150">
        <v>43</v>
      </c>
      <c r="C804" s="6">
        <v>795</v>
      </c>
      <c r="D804" s="151" t="s">
        <v>2832</v>
      </c>
      <c r="E804" s="151" t="s">
        <v>2819</v>
      </c>
      <c r="F804" s="151" t="s">
        <v>2820</v>
      </c>
      <c r="G804" s="151" t="s">
        <v>2833</v>
      </c>
      <c r="H804" s="151" t="s">
        <v>2834</v>
      </c>
      <c r="I804" s="87">
        <v>4759.424</v>
      </c>
      <c r="J804" s="101">
        <v>0</v>
      </c>
      <c r="K804" s="98">
        <v>0</v>
      </c>
      <c r="L804" s="99" t="s">
        <v>1993</v>
      </c>
      <c r="M804" s="96">
        <f t="shared" si="4"/>
        <v>4759.424</v>
      </c>
      <c r="N804" s="56" t="s">
        <v>892</v>
      </c>
      <c r="O804" s="6" t="s">
        <v>518</v>
      </c>
      <c r="P804" s="2" t="s">
        <v>14</v>
      </c>
      <c r="Q804" s="196">
        <v>44501</v>
      </c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6"/>
      <c r="AT804" s="206"/>
      <c r="AU804" s="206"/>
      <c r="AV804" s="206"/>
      <c r="AW804" s="206"/>
      <c r="AX804" s="206"/>
      <c r="AY804" s="206"/>
      <c r="AZ804" s="206"/>
      <c r="BA804" s="206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  <c r="BZ804" s="206"/>
      <c r="CA804" s="206"/>
      <c r="CB804" s="206"/>
      <c r="CC804" s="206"/>
      <c r="CD804" s="206"/>
      <c r="CE804" s="206"/>
      <c r="CF804" s="206"/>
      <c r="CG804" s="206"/>
      <c r="CH804" s="206"/>
      <c r="CI804" s="206"/>
      <c r="CJ804" s="206"/>
      <c r="CK804" s="206"/>
      <c r="CL804" s="206"/>
      <c r="CM804" s="206"/>
      <c r="CN804" s="206"/>
      <c r="CO804" s="206"/>
      <c r="CP804" s="206"/>
      <c r="CQ804" s="206"/>
      <c r="CR804" s="206"/>
      <c r="CS804" s="206"/>
      <c r="CT804" s="206"/>
      <c r="CU804" s="206"/>
      <c r="CV804" s="206"/>
      <c r="CW804" s="206"/>
      <c r="CX804" s="206"/>
      <c r="CY804" s="206"/>
      <c r="CZ804" s="206"/>
      <c r="DA804" s="206"/>
      <c r="DB804" s="206"/>
      <c r="DC804" s="206"/>
      <c r="DD804" s="206"/>
      <c r="DE804" s="206"/>
      <c r="DF804" s="206"/>
      <c r="DG804" s="206"/>
    </row>
    <row r="805" spans="1:111" s="23" customFormat="1" ht="15" customHeight="1" x14ac:dyDescent="0.25">
      <c r="A805" s="2"/>
      <c r="B805" s="11">
        <v>43</v>
      </c>
      <c r="C805" s="6">
        <v>796</v>
      </c>
      <c r="D805" s="2" t="s">
        <v>2835</v>
      </c>
      <c r="E805" s="2" t="s">
        <v>937</v>
      </c>
      <c r="F805" s="2" t="s">
        <v>1060</v>
      </c>
      <c r="G805" s="2" t="s">
        <v>2826</v>
      </c>
      <c r="H805" s="2" t="s">
        <v>2836</v>
      </c>
      <c r="I805" s="87">
        <v>4759.424</v>
      </c>
      <c r="J805" s="101">
        <v>0</v>
      </c>
      <c r="K805" s="98">
        <v>0</v>
      </c>
      <c r="L805" s="99">
        <v>0</v>
      </c>
      <c r="M805" s="96">
        <f t="shared" si="4"/>
        <v>4759.424</v>
      </c>
      <c r="N805" s="56" t="s">
        <v>892</v>
      </c>
      <c r="O805" s="6" t="s">
        <v>518</v>
      </c>
      <c r="P805" s="2" t="s">
        <v>14</v>
      </c>
      <c r="Q805" s="196">
        <v>44509</v>
      </c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  <c r="AO805" s="206"/>
      <c r="AP805" s="206"/>
      <c r="AQ805" s="206"/>
      <c r="AR805" s="206"/>
      <c r="AS805" s="206"/>
      <c r="AT805" s="206"/>
      <c r="AU805" s="206"/>
      <c r="AV805" s="206"/>
      <c r="AW805" s="206"/>
      <c r="AX805" s="206"/>
      <c r="AY805" s="206"/>
      <c r="AZ805" s="206"/>
      <c r="BA805" s="206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6"/>
      <c r="BN805" s="206"/>
      <c r="BO805" s="206"/>
      <c r="BP805" s="206"/>
      <c r="BQ805" s="206"/>
      <c r="BR805" s="206"/>
      <c r="BS805" s="206"/>
      <c r="BT805" s="206"/>
      <c r="BU805" s="206"/>
      <c r="BV805" s="206"/>
      <c r="BW805" s="206"/>
      <c r="BX805" s="206"/>
      <c r="BY805" s="206"/>
      <c r="BZ805" s="206"/>
      <c r="CA805" s="206"/>
      <c r="CB805" s="206"/>
      <c r="CC805" s="206"/>
      <c r="CD805" s="206"/>
      <c r="CE805" s="206"/>
      <c r="CF805" s="206"/>
      <c r="CG805" s="206"/>
      <c r="CH805" s="206"/>
      <c r="CI805" s="206"/>
      <c r="CJ805" s="206"/>
      <c r="CK805" s="206"/>
      <c r="CL805" s="206"/>
      <c r="CM805" s="206"/>
      <c r="CN805" s="206"/>
      <c r="CO805" s="206"/>
      <c r="CP805" s="206"/>
      <c r="CQ805" s="206"/>
      <c r="CR805" s="206"/>
      <c r="CS805" s="206"/>
      <c r="CT805" s="206"/>
      <c r="CU805" s="206"/>
      <c r="CV805" s="206"/>
      <c r="CW805" s="206"/>
      <c r="CX805" s="206"/>
      <c r="CY805" s="206"/>
      <c r="CZ805" s="206"/>
      <c r="DA805" s="206"/>
      <c r="DB805" s="206"/>
      <c r="DC805" s="206"/>
      <c r="DD805" s="206"/>
      <c r="DE805" s="206"/>
      <c r="DF805" s="206"/>
      <c r="DG805" s="206"/>
    </row>
    <row r="806" spans="1:111" s="23" customFormat="1" ht="15" customHeight="1" x14ac:dyDescent="0.25">
      <c r="A806" s="2"/>
      <c r="B806" s="11">
        <v>43</v>
      </c>
      <c r="C806" s="6">
        <v>797</v>
      </c>
      <c r="D806" s="2" t="s">
        <v>2838</v>
      </c>
      <c r="E806" s="2" t="s">
        <v>2825</v>
      </c>
      <c r="F806" s="2" t="s">
        <v>1533</v>
      </c>
      <c r="G806" s="2" t="s">
        <v>2839</v>
      </c>
      <c r="H806" s="2" t="s">
        <v>2840</v>
      </c>
      <c r="I806" s="87">
        <v>4759.424</v>
      </c>
      <c r="J806" s="101">
        <v>0</v>
      </c>
      <c r="K806" s="98">
        <v>0</v>
      </c>
      <c r="L806" s="99">
        <v>0</v>
      </c>
      <c r="M806" s="96">
        <f t="shared" si="4"/>
        <v>4759.424</v>
      </c>
      <c r="N806" s="56" t="s">
        <v>892</v>
      </c>
      <c r="O806" s="6" t="s">
        <v>518</v>
      </c>
      <c r="P806" s="2" t="s">
        <v>14</v>
      </c>
      <c r="Q806" s="196">
        <v>44592</v>
      </c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206"/>
      <c r="AT806" s="206"/>
      <c r="AU806" s="206"/>
      <c r="AV806" s="206"/>
      <c r="AW806" s="206"/>
      <c r="AX806" s="206"/>
      <c r="AY806" s="206"/>
      <c r="AZ806" s="206"/>
      <c r="BA806" s="206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  <c r="BZ806" s="206"/>
      <c r="CA806" s="206"/>
      <c r="CB806" s="206"/>
      <c r="CC806" s="206"/>
      <c r="CD806" s="206"/>
      <c r="CE806" s="206"/>
      <c r="CF806" s="206"/>
      <c r="CG806" s="206"/>
      <c r="CH806" s="206"/>
      <c r="CI806" s="206"/>
      <c r="CJ806" s="206"/>
      <c r="CK806" s="206"/>
      <c r="CL806" s="206"/>
      <c r="CM806" s="206"/>
      <c r="CN806" s="206"/>
      <c r="CO806" s="206"/>
      <c r="CP806" s="206"/>
      <c r="CQ806" s="206"/>
      <c r="CR806" s="206"/>
      <c r="CS806" s="206"/>
      <c r="CT806" s="206"/>
      <c r="CU806" s="206"/>
      <c r="CV806" s="206"/>
      <c r="CW806" s="206"/>
      <c r="CX806" s="206"/>
      <c r="CY806" s="206"/>
      <c r="CZ806" s="206"/>
      <c r="DA806" s="206"/>
      <c r="DB806" s="206"/>
      <c r="DC806" s="206"/>
      <c r="DD806" s="206"/>
      <c r="DE806" s="206"/>
      <c r="DF806" s="206"/>
      <c r="DG806" s="206"/>
    </row>
    <row r="807" spans="1:111" s="23" customFormat="1" ht="15" customHeight="1" x14ac:dyDescent="0.25">
      <c r="A807" s="2"/>
      <c r="B807" s="11">
        <v>43</v>
      </c>
      <c r="C807" s="6">
        <v>798</v>
      </c>
      <c r="D807" s="2" t="s">
        <v>2841</v>
      </c>
      <c r="E807" s="2" t="s">
        <v>2227</v>
      </c>
      <c r="F807" s="2" t="s">
        <v>2343</v>
      </c>
      <c r="G807" s="2" t="s">
        <v>1339</v>
      </c>
      <c r="H807" s="2" t="s">
        <v>2842</v>
      </c>
      <c r="I807" s="87">
        <v>4759.424</v>
      </c>
      <c r="J807" s="101">
        <v>0</v>
      </c>
      <c r="K807" s="98">
        <v>0</v>
      </c>
      <c r="L807" s="99">
        <v>0</v>
      </c>
      <c r="M807" s="96">
        <f t="shared" si="4"/>
        <v>4759.424</v>
      </c>
      <c r="N807" s="56" t="s">
        <v>892</v>
      </c>
      <c r="O807" s="6" t="s">
        <v>2426</v>
      </c>
      <c r="P807" s="2" t="s">
        <v>14</v>
      </c>
      <c r="Q807" s="196">
        <v>44604</v>
      </c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  <c r="AK807" s="206"/>
      <c r="AL807" s="206"/>
      <c r="AM807" s="206"/>
      <c r="AN807" s="206"/>
      <c r="AO807" s="206"/>
      <c r="AP807" s="206"/>
      <c r="AQ807" s="206"/>
      <c r="AR807" s="206"/>
      <c r="AS807" s="206"/>
      <c r="AT807" s="206"/>
      <c r="AU807" s="206"/>
      <c r="AV807" s="206"/>
      <c r="AW807" s="206"/>
      <c r="AX807" s="206"/>
      <c r="AY807" s="206"/>
      <c r="AZ807" s="206"/>
      <c r="BA807" s="206"/>
      <c r="BB807" s="206"/>
      <c r="BC807" s="206"/>
      <c r="BD807" s="206"/>
      <c r="BE807" s="206"/>
      <c r="BF807" s="206"/>
      <c r="BG807" s="206"/>
      <c r="BH807" s="206"/>
      <c r="BI807" s="206"/>
      <c r="BJ807" s="206"/>
      <c r="BK807" s="206"/>
      <c r="BL807" s="206"/>
      <c r="BM807" s="206"/>
      <c r="BN807" s="206"/>
      <c r="BO807" s="206"/>
      <c r="BP807" s="206"/>
      <c r="BQ807" s="206"/>
      <c r="BR807" s="206"/>
      <c r="BS807" s="206"/>
      <c r="BT807" s="206"/>
      <c r="BU807" s="206"/>
      <c r="BV807" s="206"/>
      <c r="BW807" s="206"/>
      <c r="BX807" s="206"/>
      <c r="BY807" s="206"/>
      <c r="BZ807" s="206"/>
      <c r="CA807" s="206"/>
      <c r="CB807" s="206"/>
      <c r="CC807" s="206"/>
      <c r="CD807" s="206"/>
      <c r="CE807" s="206"/>
      <c r="CF807" s="206"/>
      <c r="CG807" s="206"/>
      <c r="CH807" s="206"/>
      <c r="CI807" s="206"/>
      <c r="CJ807" s="206"/>
      <c r="CK807" s="206"/>
      <c r="CL807" s="206"/>
      <c r="CM807" s="206"/>
      <c r="CN807" s="206"/>
      <c r="CO807" s="206"/>
      <c r="CP807" s="206"/>
      <c r="CQ807" s="206"/>
      <c r="CR807" s="206"/>
      <c r="CS807" s="206"/>
      <c r="CT807" s="206"/>
      <c r="CU807" s="206"/>
      <c r="CV807" s="206"/>
      <c r="CW807" s="206"/>
      <c r="CX807" s="206"/>
      <c r="CY807" s="206"/>
      <c r="CZ807" s="206"/>
      <c r="DA807" s="206"/>
      <c r="DB807" s="206"/>
      <c r="DC807" s="206"/>
      <c r="DD807" s="206"/>
      <c r="DE807" s="206"/>
      <c r="DF807" s="206"/>
      <c r="DG807" s="206"/>
    </row>
    <row r="808" spans="1:111" s="23" customFormat="1" ht="15" customHeight="1" x14ac:dyDescent="0.25">
      <c r="A808" s="2"/>
      <c r="B808" s="11">
        <v>43</v>
      </c>
      <c r="C808" s="6">
        <v>799</v>
      </c>
      <c r="D808" s="2" t="s">
        <v>2843</v>
      </c>
      <c r="E808" s="2" t="s">
        <v>2844</v>
      </c>
      <c r="F808" s="2" t="s">
        <v>2017</v>
      </c>
      <c r="G808" s="2" t="s">
        <v>1313</v>
      </c>
      <c r="H808" s="2" t="s">
        <v>2845</v>
      </c>
      <c r="I808" s="87">
        <v>4759.424</v>
      </c>
      <c r="J808" s="101">
        <v>0</v>
      </c>
      <c r="K808" s="98">
        <v>0</v>
      </c>
      <c r="L808" s="99">
        <v>0</v>
      </c>
      <c r="M808" s="96">
        <f t="shared" si="4"/>
        <v>4759.424</v>
      </c>
      <c r="N808" s="56" t="s">
        <v>892</v>
      </c>
      <c r="O808" s="6" t="s">
        <v>2426</v>
      </c>
      <c r="P808" s="2" t="s">
        <v>2039</v>
      </c>
      <c r="Q808" s="196">
        <v>44603</v>
      </c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  <c r="AI808" s="206"/>
      <c r="AJ808" s="206"/>
      <c r="AK808" s="206"/>
      <c r="AL808" s="206"/>
      <c r="AM808" s="206"/>
      <c r="AN808" s="206"/>
      <c r="AO808" s="206"/>
      <c r="AP808" s="206"/>
      <c r="AQ808" s="206"/>
      <c r="AR808" s="206"/>
      <c r="AS808" s="206"/>
      <c r="AT808" s="206"/>
      <c r="AU808" s="206"/>
      <c r="AV808" s="206"/>
      <c r="AW808" s="206"/>
      <c r="AX808" s="206"/>
      <c r="AY808" s="206"/>
      <c r="AZ808" s="206"/>
      <c r="BA808" s="206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  <c r="BZ808" s="206"/>
      <c r="CA808" s="206"/>
      <c r="CB808" s="206"/>
      <c r="CC808" s="206"/>
      <c r="CD808" s="206"/>
      <c r="CE808" s="206"/>
      <c r="CF808" s="206"/>
      <c r="CG808" s="206"/>
      <c r="CH808" s="206"/>
      <c r="CI808" s="206"/>
      <c r="CJ808" s="206"/>
      <c r="CK808" s="206"/>
      <c r="CL808" s="206"/>
      <c r="CM808" s="206"/>
      <c r="CN808" s="206"/>
      <c r="CO808" s="206"/>
      <c r="CP808" s="206"/>
      <c r="CQ808" s="206"/>
      <c r="CR808" s="206"/>
      <c r="CS808" s="206"/>
      <c r="CT808" s="206"/>
      <c r="CU808" s="206"/>
      <c r="CV808" s="206"/>
      <c r="CW808" s="206"/>
      <c r="CX808" s="206"/>
      <c r="CY808" s="206"/>
      <c r="CZ808" s="206"/>
      <c r="DA808" s="206"/>
      <c r="DB808" s="206"/>
      <c r="DC808" s="206"/>
      <c r="DD808" s="206"/>
      <c r="DE808" s="206"/>
      <c r="DF808" s="206"/>
      <c r="DG808" s="206"/>
    </row>
    <row r="809" spans="1:111" s="23" customFormat="1" ht="15" customHeight="1" x14ac:dyDescent="0.25">
      <c r="A809" s="2"/>
      <c r="B809" s="11">
        <v>43</v>
      </c>
      <c r="C809" s="6">
        <v>800</v>
      </c>
      <c r="D809" s="2" t="s">
        <v>2846</v>
      </c>
      <c r="E809" s="2" t="s">
        <v>1940</v>
      </c>
      <c r="F809" s="2" t="s">
        <v>2847</v>
      </c>
      <c r="G809" s="2" t="s">
        <v>2839</v>
      </c>
      <c r="H809" s="2" t="s">
        <v>2848</v>
      </c>
      <c r="I809" s="87">
        <v>4759.424</v>
      </c>
      <c r="J809" s="101">
        <v>0</v>
      </c>
      <c r="K809" s="98">
        <v>0</v>
      </c>
      <c r="L809" s="99">
        <v>0</v>
      </c>
      <c r="M809" s="96">
        <f t="shared" si="4"/>
        <v>4759.424</v>
      </c>
      <c r="N809" s="56" t="s">
        <v>892</v>
      </c>
      <c r="O809" s="6" t="s">
        <v>518</v>
      </c>
      <c r="P809" s="2" t="s">
        <v>14</v>
      </c>
      <c r="Q809" s="196">
        <v>44614</v>
      </c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  <c r="AI809" s="206"/>
      <c r="AJ809" s="206"/>
      <c r="AK809" s="206"/>
      <c r="AL809" s="206"/>
      <c r="AM809" s="206"/>
      <c r="AN809" s="206"/>
      <c r="AO809" s="206"/>
      <c r="AP809" s="206"/>
      <c r="AQ809" s="206"/>
      <c r="AR809" s="206"/>
      <c r="AS809" s="206"/>
      <c r="AT809" s="206"/>
      <c r="AU809" s="206"/>
      <c r="AV809" s="206"/>
      <c r="AW809" s="206"/>
      <c r="AX809" s="206"/>
      <c r="AY809" s="206"/>
      <c r="AZ809" s="206"/>
      <c r="BA809" s="206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  <c r="BZ809" s="206"/>
      <c r="CA809" s="206"/>
      <c r="CB809" s="206"/>
      <c r="CC809" s="206"/>
      <c r="CD809" s="206"/>
      <c r="CE809" s="206"/>
      <c r="CF809" s="206"/>
      <c r="CG809" s="206"/>
      <c r="CH809" s="206"/>
      <c r="CI809" s="206"/>
      <c r="CJ809" s="206"/>
      <c r="CK809" s="206"/>
      <c r="CL809" s="206"/>
      <c r="CM809" s="206"/>
      <c r="CN809" s="206"/>
      <c r="CO809" s="206"/>
      <c r="CP809" s="206"/>
      <c r="CQ809" s="206"/>
      <c r="CR809" s="206"/>
      <c r="CS809" s="206"/>
      <c r="CT809" s="206"/>
      <c r="CU809" s="206"/>
      <c r="CV809" s="206"/>
      <c r="CW809" s="206"/>
      <c r="CX809" s="206"/>
      <c r="CY809" s="206"/>
      <c r="CZ809" s="206"/>
      <c r="DA809" s="206"/>
      <c r="DB809" s="206"/>
      <c r="DC809" s="206"/>
      <c r="DD809" s="206"/>
      <c r="DE809" s="206"/>
      <c r="DF809" s="206"/>
      <c r="DG809" s="206"/>
    </row>
    <row r="810" spans="1:111" s="23" customFormat="1" ht="15" customHeight="1" x14ac:dyDescent="0.25">
      <c r="A810" s="6"/>
      <c r="B810" s="48">
        <v>43</v>
      </c>
      <c r="C810" s="6">
        <v>801</v>
      </c>
      <c r="D810" s="6" t="s">
        <v>2849</v>
      </c>
      <c r="E810" s="6" t="s">
        <v>1072</v>
      </c>
      <c r="F810" s="6" t="s">
        <v>2017</v>
      </c>
      <c r="G810" s="6" t="s">
        <v>2850</v>
      </c>
      <c r="H810" s="6" t="s">
        <v>2851</v>
      </c>
      <c r="I810" s="87">
        <v>3824.5445</v>
      </c>
      <c r="J810" s="101">
        <v>0</v>
      </c>
      <c r="K810" s="98">
        <v>0</v>
      </c>
      <c r="L810" s="99">
        <v>0</v>
      </c>
      <c r="M810" s="96">
        <f t="shared" si="4"/>
        <v>3824.5445</v>
      </c>
      <c r="N810" s="56" t="s">
        <v>892</v>
      </c>
      <c r="O810" s="6" t="s">
        <v>1571</v>
      </c>
      <c r="P810" s="2" t="s">
        <v>14</v>
      </c>
      <c r="Q810" s="196">
        <v>44659</v>
      </c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  <c r="AI810" s="206"/>
      <c r="AJ810" s="206"/>
      <c r="AK810" s="206"/>
      <c r="AL810" s="206"/>
      <c r="AM810" s="206"/>
      <c r="AN810" s="206"/>
      <c r="AO810" s="206"/>
      <c r="AP810" s="206"/>
      <c r="AQ810" s="206"/>
      <c r="AR810" s="206"/>
      <c r="AS810" s="206"/>
      <c r="AT810" s="206"/>
      <c r="AU810" s="206"/>
      <c r="AV810" s="206"/>
      <c r="AW810" s="206"/>
      <c r="AX810" s="206"/>
      <c r="AY810" s="206"/>
      <c r="AZ810" s="206"/>
      <c r="BA810" s="206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  <c r="BZ810" s="206"/>
      <c r="CA810" s="206"/>
      <c r="CB810" s="206"/>
      <c r="CC810" s="206"/>
      <c r="CD810" s="206"/>
      <c r="CE810" s="206"/>
      <c r="CF810" s="206"/>
      <c r="CG810" s="206"/>
      <c r="CH810" s="206"/>
      <c r="CI810" s="206"/>
      <c r="CJ810" s="206"/>
      <c r="CK810" s="206"/>
      <c r="CL810" s="206"/>
      <c r="CM810" s="206"/>
      <c r="CN810" s="206"/>
      <c r="CO810" s="206"/>
      <c r="CP810" s="206"/>
      <c r="CQ810" s="206"/>
      <c r="CR810" s="206"/>
      <c r="CS810" s="206"/>
      <c r="CT810" s="206"/>
      <c r="CU810" s="206"/>
      <c r="CV810" s="206"/>
      <c r="CW810" s="206"/>
      <c r="CX810" s="206"/>
      <c r="CY810" s="206"/>
      <c r="CZ810" s="206"/>
      <c r="DA810" s="206"/>
      <c r="DB810" s="206"/>
      <c r="DC810" s="206"/>
      <c r="DD810" s="206"/>
      <c r="DE810" s="206"/>
      <c r="DF810" s="206"/>
      <c r="DG810" s="206"/>
    </row>
    <row r="811" spans="1:111" s="23" customFormat="1" ht="15" customHeight="1" x14ac:dyDescent="0.25">
      <c r="A811" s="151" t="s">
        <v>1449</v>
      </c>
      <c r="B811" s="150">
        <v>43</v>
      </c>
      <c r="C811" s="6">
        <v>802</v>
      </c>
      <c r="D811" s="151" t="s">
        <v>2852</v>
      </c>
      <c r="E811" s="151" t="s">
        <v>2853</v>
      </c>
      <c r="F811" s="151" t="s">
        <v>2854</v>
      </c>
      <c r="G811" s="151" t="s">
        <v>2855</v>
      </c>
      <c r="H811" s="151" t="s">
        <v>2856</v>
      </c>
      <c r="I811" s="87">
        <v>4759.424</v>
      </c>
      <c r="J811" s="101">
        <v>0</v>
      </c>
      <c r="K811" s="98">
        <v>0</v>
      </c>
      <c r="L811" s="99" t="s">
        <v>2319</v>
      </c>
      <c r="M811" s="96">
        <f t="shared" si="4"/>
        <v>4759.424</v>
      </c>
      <c r="N811" s="56" t="s">
        <v>892</v>
      </c>
      <c r="O811" s="6" t="s">
        <v>518</v>
      </c>
      <c r="P811" s="2" t="s">
        <v>14</v>
      </c>
      <c r="Q811" s="196">
        <v>44664</v>
      </c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  <c r="AB811" s="206"/>
      <c r="AC811" s="206"/>
      <c r="AD811" s="206"/>
      <c r="AE811" s="206"/>
      <c r="AF811" s="206"/>
      <c r="AG811" s="206"/>
      <c r="AH811" s="206"/>
      <c r="AI811" s="206"/>
      <c r="AJ811" s="206"/>
      <c r="AK811" s="206"/>
      <c r="AL811" s="206"/>
      <c r="AM811" s="206"/>
      <c r="AN811" s="206"/>
      <c r="AO811" s="206"/>
      <c r="AP811" s="206"/>
      <c r="AQ811" s="206"/>
      <c r="AR811" s="206"/>
      <c r="AS811" s="206"/>
      <c r="AT811" s="206"/>
      <c r="AU811" s="206"/>
      <c r="AV811" s="206"/>
      <c r="AW811" s="206"/>
      <c r="AX811" s="206"/>
      <c r="AY811" s="206"/>
      <c r="AZ811" s="206"/>
      <c r="BA811" s="206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  <c r="BZ811" s="206"/>
      <c r="CA811" s="206"/>
      <c r="CB811" s="206"/>
      <c r="CC811" s="206"/>
      <c r="CD811" s="206"/>
      <c r="CE811" s="206"/>
      <c r="CF811" s="206"/>
      <c r="CG811" s="206"/>
      <c r="CH811" s="206"/>
      <c r="CI811" s="206"/>
      <c r="CJ811" s="206"/>
      <c r="CK811" s="206"/>
      <c r="CL811" s="206"/>
      <c r="CM811" s="206"/>
      <c r="CN811" s="206"/>
      <c r="CO811" s="206"/>
      <c r="CP811" s="206"/>
      <c r="CQ811" s="206"/>
      <c r="CR811" s="206"/>
      <c r="CS811" s="206"/>
      <c r="CT811" s="206"/>
      <c r="CU811" s="206"/>
      <c r="CV811" s="206"/>
      <c r="CW811" s="206"/>
      <c r="CX811" s="206"/>
      <c r="CY811" s="206"/>
      <c r="CZ811" s="206"/>
      <c r="DA811" s="206"/>
      <c r="DB811" s="206"/>
      <c r="DC811" s="206"/>
      <c r="DD811" s="206"/>
      <c r="DE811" s="206"/>
      <c r="DF811" s="206"/>
      <c r="DG811" s="206"/>
    </row>
    <row r="812" spans="1:111" s="23" customFormat="1" ht="15" customHeight="1" x14ac:dyDescent="0.25">
      <c r="A812" s="6"/>
      <c r="B812" s="48">
        <v>43</v>
      </c>
      <c r="C812" s="6">
        <v>803</v>
      </c>
      <c r="D812" s="6" t="s">
        <v>2857</v>
      </c>
      <c r="E812" s="6" t="s">
        <v>992</v>
      </c>
      <c r="F812" s="6" t="s">
        <v>922</v>
      </c>
      <c r="G812" s="6" t="s">
        <v>1277</v>
      </c>
      <c r="H812" s="6" t="s">
        <v>2858</v>
      </c>
      <c r="I812" s="87">
        <v>4759.424</v>
      </c>
      <c r="J812" s="101">
        <v>0</v>
      </c>
      <c r="K812" s="98">
        <v>0</v>
      </c>
      <c r="L812" s="99">
        <v>0</v>
      </c>
      <c r="M812" s="96">
        <f t="shared" si="4"/>
        <v>4759.424</v>
      </c>
      <c r="N812" s="56" t="s">
        <v>892</v>
      </c>
      <c r="O812" s="6" t="s">
        <v>518</v>
      </c>
      <c r="P812" s="2" t="s">
        <v>14</v>
      </c>
      <c r="Q812" s="196">
        <v>44660</v>
      </c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  <c r="AB812" s="206"/>
      <c r="AC812" s="206"/>
      <c r="AD812" s="206"/>
      <c r="AE812" s="206"/>
      <c r="AF812" s="206"/>
      <c r="AG812" s="206"/>
      <c r="AH812" s="206"/>
      <c r="AI812" s="206"/>
      <c r="AJ812" s="206"/>
      <c r="AK812" s="206"/>
      <c r="AL812" s="206"/>
      <c r="AM812" s="206"/>
      <c r="AN812" s="206"/>
      <c r="AO812" s="206"/>
      <c r="AP812" s="206"/>
      <c r="AQ812" s="206"/>
      <c r="AR812" s="206"/>
      <c r="AS812" s="206"/>
      <c r="AT812" s="206"/>
      <c r="AU812" s="206"/>
      <c r="AV812" s="206"/>
      <c r="AW812" s="206"/>
      <c r="AX812" s="206"/>
      <c r="AY812" s="206"/>
      <c r="AZ812" s="206"/>
      <c r="BA812" s="206"/>
      <c r="BB812" s="206"/>
      <c r="BC812" s="206"/>
      <c r="BD812" s="206"/>
      <c r="BE812" s="206"/>
      <c r="BF812" s="206"/>
      <c r="BG812" s="206"/>
      <c r="BH812" s="206"/>
      <c r="BI812" s="206"/>
      <c r="BJ812" s="206"/>
      <c r="BK812" s="206"/>
      <c r="BL812" s="206"/>
      <c r="BM812" s="206"/>
      <c r="BN812" s="206"/>
      <c r="BO812" s="206"/>
      <c r="BP812" s="206"/>
      <c r="BQ812" s="206"/>
      <c r="BR812" s="206"/>
      <c r="BS812" s="206"/>
      <c r="BT812" s="206"/>
      <c r="BU812" s="206"/>
      <c r="BV812" s="206"/>
      <c r="BW812" s="206"/>
      <c r="BX812" s="206"/>
      <c r="BY812" s="206"/>
      <c r="BZ812" s="206"/>
      <c r="CA812" s="206"/>
      <c r="CB812" s="206"/>
      <c r="CC812" s="206"/>
      <c r="CD812" s="206"/>
      <c r="CE812" s="206"/>
      <c r="CF812" s="206"/>
      <c r="CG812" s="206"/>
      <c r="CH812" s="206"/>
      <c r="CI812" s="206"/>
      <c r="CJ812" s="206"/>
      <c r="CK812" s="206"/>
      <c r="CL812" s="206"/>
      <c r="CM812" s="206"/>
      <c r="CN812" s="206"/>
      <c r="CO812" s="206"/>
      <c r="CP812" s="206"/>
      <c r="CQ812" s="206"/>
      <c r="CR812" s="206"/>
      <c r="CS812" s="206"/>
      <c r="CT812" s="206"/>
      <c r="CU812" s="206"/>
      <c r="CV812" s="206"/>
      <c r="CW812" s="206"/>
      <c r="CX812" s="206"/>
      <c r="CY812" s="206"/>
      <c r="CZ812" s="206"/>
      <c r="DA812" s="206"/>
      <c r="DB812" s="206"/>
      <c r="DC812" s="206"/>
      <c r="DD812" s="206"/>
      <c r="DE812" s="206"/>
      <c r="DF812" s="206"/>
      <c r="DG812" s="206"/>
    </row>
    <row r="813" spans="1:111" s="23" customFormat="1" ht="15" customHeight="1" x14ac:dyDescent="0.25">
      <c r="A813" s="6"/>
      <c r="B813" s="48">
        <v>43</v>
      </c>
      <c r="C813" s="6">
        <v>804</v>
      </c>
      <c r="D813" s="6" t="s">
        <v>2859</v>
      </c>
      <c r="E813" s="6" t="s">
        <v>2799</v>
      </c>
      <c r="F813" s="6" t="s">
        <v>2800</v>
      </c>
      <c r="G813" s="6" t="s">
        <v>1277</v>
      </c>
      <c r="H813" s="6" t="s">
        <v>2860</v>
      </c>
      <c r="I813" s="87">
        <v>4759.424</v>
      </c>
      <c r="J813" s="101">
        <v>0</v>
      </c>
      <c r="K813" s="98">
        <v>0</v>
      </c>
      <c r="L813" s="99">
        <v>0</v>
      </c>
      <c r="M813" s="96">
        <f t="shared" si="4"/>
        <v>4759.424</v>
      </c>
      <c r="N813" s="56" t="s">
        <v>892</v>
      </c>
      <c r="O813" s="6" t="s">
        <v>2426</v>
      </c>
      <c r="P813" s="2" t="s">
        <v>2039</v>
      </c>
      <c r="Q813" s="196">
        <v>44689</v>
      </c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  <c r="AB813" s="206"/>
      <c r="AC813" s="206"/>
      <c r="AD813" s="206"/>
      <c r="AE813" s="206"/>
      <c r="AF813" s="206"/>
      <c r="AG813" s="206"/>
      <c r="AH813" s="206"/>
      <c r="AI813" s="206"/>
      <c r="AJ813" s="206"/>
      <c r="AK813" s="206"/>
      <c r="AL813" s="206"/>
      <c r="AM813" s="206"/>
      <c r="AN813" s="206"/>
      <c r="AO813" s="206"/>
      <c r="AP813" s="206"/>
      <c r="AQ813" s="206"/>
      <c r="AR813" s="206"/>
      <c r="AS813" s="206"/>
      <c r="AT813" s="206"/>
      <c r="AU813" s="206"/>
      <c r="AV813" s="206"/>
      <c r="AW813" s="206"/>
      <c r="AX813" s="206"/>
      <c r="AY813" s="206"/>
      <c r="AZ813" s="206"/>
      <c r="BA813" s="206"/>
      <c r="BB813" s="206"/>
      <c r="BC813" s="206"/>
      <c r="BD813" s="206"/>
      <c r="BE813" s="206"/>
      <c r="BF813" s="206"/>
      <c r="BG813" s="206"/>
      <c r="BH813" s="206"/>
      <c r="BI813" s="206"/>
      <c r="BJ813" s="206"/>
      <c r="BK813" s="206"/>
      <c r="BL813" s="206"/>
      <c r="BM813" s="206"/>
      <c r="BN813" s="206"/>
      <c r="BO813" s="206"/>
      <c r="BP813" s="206"/>
      <c r="BQ813" s="206"/>
      <c r="BR813" s="206"/>
      <c r="BS813" s="206"/>
      <c r="BT813" s="206"/>
      <c r="BU813" s="206"/>
      <c r="BV813" s="206"/>
      <c r="BW813" s="206"/>
      <c r="BX813" s="206"/>
      <c r="BY813" s="206"/>
      <c r="BZ813" s="206"/>
      <c r="CA813" s="206"/>
      <c r="CB813" s="206"/>
      <c r="CC813" s="206"/>
      <c r="CD813" s="206"/>
      <c r="CE813" s="206"/>
      <c r="CF813" s="206"/>
      <c r="CG813" s="206"/>
      <c r="CH813" s="206"/>
      <c r="CI813" s="206"/>
      <c r="CJ813" s="206"/>
      <c r="CK813" s="206"/>
      <c r="CL813" s="206"/>
      <c r="CM813" s="206"/>
      <c r="CN813" s="206"/>
      <c r="CO813" s="206"/>
      <c r="CP813" s="206"/>
      <c r="CQ813" s="206"/>
      <c r="CR813" s="206"/>
      <c r="CS813" s="206"/>
      <c r="CT813" s="206"/>
      <c r="CU813" s="206"/>
      <c r="CV813" s="206"/>
      <c r="CW813" s="206"/>
      <c r="CX813" s="206"/>
      <c r="CY813" s="206"/>
      <c r="CZ813" s="206"/>
      <c r="DA813" s="206"/>
      <c r="DB813" s="206"/>
      <c r="DC813" s="206"/>
      <c r="DD813" s="206"/>
      <c r="DE813" s="206"/>
      <c r="DF813" s="206"/>
      <c r="DG813" s="206"/>
    </row>
    <row r="814" spans="1:111" s="23" customFormat="1" ht="15" customHeight="1" x14ac:dyDescent="0.25">
      <c r="A814" s="6"/>
      <c r="B814" s="48">
        <v>43</v>
      </c>
      <c r="C814" s="6">
        <v>805</v>
      </c>
      <c r="D814" s="6" t="s">
        <v>2861</v>
      </c>
      <c r="E814" s="6" t="s">
        <v>992</v>
      </c>
      <c r="F814" s="6" t="s">
        <v>2862</v>
      </c>
      <c r="G814" s="6" t="s">
        <v>1265</v>
      </c>
      <c r="H814" s="6" t="s">
        <v>2863</v>
      </c>
      <c r="I814" s="87">
        <v>4759.424</v>
      </c>
      <c r="J814" s="101">
        <v>0</v>
      </c>
      <c r="K814" s="98">
        <v>0</v>
      </c>
      <c r="L814" s="99">
        <v>0</v>
      </c>
      <c r="M814" s="96">
        <f t="shared" si="4"/>
        <v>4759.424</v>
      </c>
      <c r="N814" s="56" t="s">
        <v>892</v>
      </c>
      <c r="O814" s="6" t="s">
        <v>518</v>
      </c>
      <c r="P814" s="2" t="s">
        <v>14</v>
      </c>
      <c r="Q814" s="196">
        <v>44728</v>
      </c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  <c r="AB814" s="206"/>
      <c r="AC814" s="206"/>
      <c r="AD814" s="206"/>
      <c r="AE814" s="206"/>
      <c r="AF814" s="206"/>
      <c r="AG814" s="206"/>
      <c r="AH814" s="206"/>
      <c r="AI814" s="206"/>
      <c r="AJ814" s="206"/>
      <c r="AK814" s="206"/>
      <c r="AL814" s="206"/>
      <c r="AM814" s="206"/>
      <c r="AN814" s="206"/>
      <c r="AO814" s="206"/>
      <c r="AP814" s="206"/>
      <c r="AQ814" s="206"/>
      <c r="AR814" s="206"/>
      <c r="AS814" s="206"/>
      <c r="AT814" s="206"/>
      <c r="AU814" s="206"/>
      <c r="AV814" s="206"/>
      <c r="AW814" s="206"/>
      <c r="AX814" s="206"/>
      <c r="AY814" s="206"/>
      <c r="AZ814" s="206"/>
      <c r="BA814" s="206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  <c r="BZ814" s="206"/>
      <c r="CA814" s="206"/>
      <c r="CB814" s="206"/>
      <c r="CC814" s="206"/>
      <c r="CD814" s="206"/>
      <c r="CE814" s="206"/>
      <c r="CF814" s="206"/>
      <c r="CG814" s="206"/>
      <c r="CH814" s="206"/>
      <c r="CI814" s="206"/>
      <c r="CJ814" s="206"/>
      <c r="CK814" s="206"/>
      <c r="CL814" s="206"/>
      <c r="CM814" s="206"/>
      <c r="CN814" s="206"/>
      <c r="CO814" s="206"/>
      <c r="CP814" s="206"/>
      <c r="CQ814" s="206"/>
      <c r="CR814" s="206"/>
      <c r="CS814" s="206"/>
      <c r="CT814" s="206"/>
      <c r="CU814" s="206"/>
      <c r="CV814" s="206"/>
      <c r="CW814" s="206"/>
      <c r="CX814" s="206"/>
      <c r="CY814" s="206"/>
      <c r="CZ814" s="206"/>
      <c r="DA814" s="206"/>
      <c r="DB814" s="206"/>
      <c r="DC814" s="206"/>
      <c r="DD814" s="206"/>
      <c r="DE814" s="206"/>
      <c r="DF814" s="206"/>
      <c r="DG814" s="206"/>
    </row>
    <row r="815" spans="1:111" s="23" customFormat="1" ht="15" customHeight="1" x14ac:dyDescent="0.25">
      <c r="A815" s="6"/>
      <c r="B815" s="48">
        <v>43</v>
      </c>
      <c r="C815" s="6">
        <v>806</v>
      </c>
      <c r="D815" s="6" t="s">
        <v>2864</v>
      </c>
      <c r="E815" s="6" t="s">
        <v>935</v>
      </c>
      <c r="F815" s="6" t="s">
        <v>922</v>
      </c>
      <c r="G815" s="6" t="s">
        <v>2837</v>
      </c>
      <c r="H815" s="6" t="s">
        <v>2865</v>
      </c>
      <c r="I815" s="87">
        <v>4759.424</v>
      </c>
      <c r="J815" s="101">
        <v>0</v>
      </c>
      <c r="K815" s="98">
        <v>0</v>
      </c>
      <c r="L815" s="99">
        <v>0</v>
      </c>
      <c r="M815" s="96">
        <f t="shared" si="4"/>
        <v>4759.424</v>
      </c>
      <c r="N815" s="56" t="s">
        <v>892</v>
      </c>
      <c r="O815" s="6" t="s">
        <v>518</v>
      </c>
      <c r="P815" s="2" t="s">
        <v>14</v>
      </c>
      <c r="Q815" s="196">
        <v>44737</v>
      </c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  <c r="AB815" s="206"/>
      <c r="AC815" s="206"/>
      <c r="AD815" s="206"/>
      <c r="AE815" s="206"/>
      <c r="AF815" s="206"/>
      <c r="AG815" s="206"/>
      <c r="AH815" s="206"/>
      <c r="AI815" s="206"/>
      <c r="AJ815" s="206"/>
      <c r="AK815" s="206"/>
      <c r="AL815" s="206"/>
      <c r="AM815" s="206"/>
      <c r="AN815" s="206"/>
      <c r="AO815" s="206"/>
      <c r="AP815" s="206"/>
      <c r="AQ815" s="206"/>
      <c r="AR815" s="206"/>
      <c r="AS815" s="206"/>
      <c r="AT815" s="206"/>
      <c r="AU815" s="206"/>
      <c r="AV815" s="206"/>
      <c r="AW815" s="206"/>
      <c r="AX815" s="206"/>
      <c r="AY815" s="206"/>
      <c r="AZ815" s="206"/>
      <c r="BA815" s="206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  <c r="BZ815" s="206"/>
      <c r="CA815" s="206"/>
      <c r="CB815" s="206"/>
      <c r="CC815" s="206"/>
      <c r="CD815" s="206"/>
      <c r="CE815" s="206"/>
      <c r="CF815" s="206"/>
      <c r="CG815" s="206"/>
      <c r="CH815" s="206"/>
      <c r="CI815" s="206"/>
      <c r="CJ815" s="206"/>
      <c r="CK815" s="206"/>
      <c r="CL815" s="206"/>
      <c r="CM815" s="206"/>
      <c r="CN815" s="206"/>
      <c r="CO815" s="206"/>
      <c r="CP815" s="206"/>
      <c r="CQ815" s="206"/>
      <c r="CR815" s="206"/>
      <c r="CS815" s="206"/>
      <c r="CT815" s="206"/>
      <c r="CU815" s="206"/>
      <c r="CV815" s="206"/>
      <c r="CW815" s="206"/>
      <c r="CX815" s="206"/>
      <c r="CY815" s="206"/>
      <c r="CZ815" s="206"/>
      <c r="DA815" s="206"/>
      <c r="DB815" s="206"/>
      <c r="DC815" s="206"/>
      <c r="DD815" s="206"/>
      <c r="DE815" s="206"/>
      <c r="DF815" s="206"/>
      <c r="DG815" s="206"/>
    </row>
    <row r="816" spans="1:111" s="23" customFormat="1" ht="15" customHeight="1" x14ac:dyDescent="0.25">
      <c r="A816" s="6"/>
      <c r="B816" s="48">
        <v>43</v>
      </c>
      <c r="C816" s="6">
        <v>807</v>
      </c>
      <c r="D816" s="6" t="s">
        <v>2866</v>
      </c>
      <c r="E816" s="6" t="s">
        <v>907</v>
      </c>
      <c r="F816" s="6" t="s">
        <v>971</v>
      </c>
      <c r="G816" s="6" t="s">
        <v>2867</v>
      </c>
      <c r="H816" s="6" t="s">
        <v>2868</v>
      </c>
      <c r="I816" s="87">
        <v>4759.424</v>
      </c>
      <c r="J816" s="101">
        <v>0</v>
      </c>
      <c r="K816" s="98">
        <v>0</v>
      </c>
      <c r="L816" s="99">
        <v>0</v>
      </c>
      <c r="M816" s="96">
        <f t="shared" si="4"/>
        <v>4759.424</v>
      </c>
      <c r="N816" s="56" t="s">
        <v>892</v>
      </c>
      <c r="O816" s="6" t="s">
        <v>518</v>
      </c>
      <c r="P816" s="2" t="s">
        <v>14</v>
      </c>
      <c r="Q816" s="196">
        <v>44753</v>
      </c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  <c r="AK816" s="206"/>
      <c r="AL816" s="206"/>
      <c r="AM816" s="206"/>
      <c r="AN816" s="206"/>
      <c r="AO816" s="206"/>
      <c r="AP816" s="206"/>
      <c r="AQ816" s="206"/>
      <c r="AR816" s="206"/>
      <c r="AS816" s="206"/>
      <c r="AT816" s="206"/>
      <c r="AU816" s="206"/>
      <c r="AV816" s="206"/>
      <c r="AW816" s="206"/>
      <c r="AX816" s="206"/>
      <c r="AY816" s="206"/>
      <c r="AZ816" s="206"/>
      <c r="BA816" s="206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  <c r="BZ816" s="206"/>
      <c r="CA816" s="206"/>
      <c r="CB816" s="206"/>
      <c r="CC816" s="206"/>
      <c r="CD816" s="206"/>
      <c r="CE816" s="206"/>
      <c r="CF816" s="206"/>
      <c r="CG816" s="206"/>
      <c r="CH816" s="206"/>
      <c r="CI816" s="206"/>
      <c r="CJ816" s="206"/>
      <c r="CK816" s="206"/>
      <c r="CL816" s="206"/>
      <c r="CM816" s="206"/>
      <c r="CN816" s="206"/>
      <c r="CO816" s="206"/>
      <c r="CP816" s="206"/>
      <c r="CQ816" s="206"/>
      <c r="CR816" s="206"/>
      <c r="CS816" s="206"/>
      <c r="CT816" s="206"/>
      <c r="CU816" s="206"/>
      <c r="CV816" s="206"/>
      <c r="CW816" s="206"/>
      <c r="CX816" s="206"/>
      <c r="CY816" s="206"/>
      <c r="CZ816" s="206"/>
      <c r="DA816" s="206"/>
      <c r="DB816" s="206"/>
      <c r="DC816" s="206"/>
      <c r="DD816" s="206"/>
      <c r="DE816" s="206"/>
      <c r="DF816" s="206"/>
      <c r="DG816" s="206"/>
    </row>
    <row r="817" spans="1:111" s="23" customFormat="1" ht="15" customHeight="1" x14ac:dyDescent="0.25">
      <c r="A817" s="6"/>
      <c r="B817" s="48">
        <v>43</v>
      </c>
      <c r="C817" s="6">
        <v>808</v>
      </c>
      <c r="D817" s="6" t="s">
        <v>2869</v>
      </c>
      <c r="E817" s="6" t="s">
        <v>992</v>
      </c>
      <c r="F817" s="6" t="s">
        <v>2466</v>
      </c>
      <c r="G817" s="6" t="s">
        <v>2870</v>
      </c>
      <c r="H817" s="6" t="s">
        <v>2871</v>
      </c>
      <c r="I817" s="87">
        <v>6798</v>
      </c>
      <c r="J817" s="101">
        <v>0</v>
      </c>
      <c r="K817" s="98">
        <v>0</v>
      </c>
      <c r="L817" s="99">
        <v>0</v>
      </c>
      <c r="M817" s="96">
        <f t="shared" si="4"/>
        <v>6798</v>
      </c>
      <c r="N817" s="56" t="s">
        <v>892</v>
      </c>
      <c r="O817" s="6" t="s">
        <v>23</v>
      </c>
      <c r="P817" s="2" t="s">
        <v>14</v>
      </c>
      <c r="Q817" s="196">
        <v>44743</v>
      </c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6"/>
      <c r="AI817" s="206"/>
      <c r="AJ817" s="206"/>
      <c r="AK817" s="206"/>
      <c r="AL817" s="206"/>
      <c r="AM817" s="206"/>
      <c r="AN817" s="206"/>
      <c r="AO817" s="206"/>
      <c r="AP817" s="206"/>
      <c r="AQ817" s="206"/>
      <c r="AR817" s="206"/>
      <c r="AS817" s="206"/>
      <c r="AT817" s="206"/>
      <c r="AU817" s="206"/>
      <c r="AV817" s="206"/>
      <c r="AW817" s="206"/>
      <c r="AX817" s="206"/>
      <c r="AY817" s="206"/>
      <c r="AZ817" s="206"/>
      <c r="BA817" s="206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  <c r="BZ817" s="206"/>
      <c r="CA817" s="206"/>
      <c r="CB817" s="206"/>
      <c r="CC817" s="206"/>
      <c r="CD817" s="206"/>
      <c r="CE817" s="206"/>
      <c r="CF817" s="206"/>
      <c r="CG817" s="206"/>
      <c r="CH817" s="206"/>
      <c r="CI817" s="206"/>
      <c r="CJ817" s="206"/>
      <c r="CK817" s="206"/>
      <c r="CL817" s="206"/>
      <c r="CM817" s="206"/>
      <c r="CN817" s="206"/>
      <c r="CO817" s="206"/>
      <c r="CP817" s="206"/>
      <c r="CQ817" s="206"/>
      <c r="CR817" s="206"/>
      <c r="CS817" s="206"/>
      <c r="CT817" s="206"/>
      <c r="CU817" s="206"/>
      <c r="CV817" s="206"/>
      <c r="CW817" s="206"/>
      <c r="CX817" s="206"/>
      <c r="CY817" s="206"/>
      <c r="CZ817" s="206"/>
      <c r="DA817" s="206"/>
      <c r="DB817" s="206"/>
      <c r="DC817" s="206"/>
      <c r="DD817" s="206"/>
      <c r="DE817" s="206"/>
      <c r="DF817" s="206"/>
      <c r="DG817" s="206"/>
    </row>
    <row r="818" spans="1:111" s="23" customFormat="1" ht="15" customHeight="1" x14ac:dyDescent="0.25">
      <c r="A818" s="151" t="s">
        <v>1449</v>
      </c>
      <c r="B818" s="150">
        <v>43</v>
      </c>
      <c r="C818" s="6">
        <v>809</v>
      </c>
      <c r="D818" s="151" t="s">
        <v>1861</v>
      </c>
      <c r="E818" s="151" t="s">
        <v>918</v>
      </c>
      <c r="F818" s="151" t="s">
        <v>902</v>
      </c>
      <c r="G818" s="151" t="s">
        <v>1163</v>
      </c>
      <c r="H818" s="151" t="s">
        <v>2872</v>
      </c>
      <c r="I818" s="87">
        <v>4759.424</v>
      </c>
      <c r="J818" s="101">
        <v>0</v>
      </c>
      <c r="K818" s="98">
        <v>0</v>
      </c>
      <c r="L818" s="99" t="s">
        <v>2963</v>
      </c>
      <c r="M818" s="96">
        <f t="shared" si="4"/>
        <v>4759.424</v>
      </c>
      <c r="N818" s="56" t="s">
        <v>892</v>
      </c>
      <c r="O818" s="6" t="s">
        <v>518</v>
      </c>
      <c r="P818" s="2" t="s">
        <v>14</v>
      </c>
      <c r="Q818" s="196">
        <v>44802</v>
      </c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  <c r="AI818" s="206"/>
      <c r="AJ818" s="206"/>
      <c r="AK818" s="206"/>
      <c r="AL818" s="206"/>
      <c r="AM818" s="206"/>
      <c r="AN818" s="206"/>
      <c r="AO818" s="206"/>
      <c r="AP818" s="206"/>
      <c r="AQ818" s="206"/>
      <c r="AR818" s="206"/>
      <c r="AS818" s="206"/>
      <c r="AT818" s="206"/>
      <c r="AU818" s="206"/>
      <c r="AV818" s="206"/>
      <c r="AW818" s="206"/>
      <c r="AX818" s="206"/>
      <c r="AY818" s="206"/>
      <c r="AZ818" s="206"/>
      <c r="BA818" s="206"/>
      <c r="BB818" s="206"/>
      <c r="BC818" s="206"/>
      <c r="BD818" s="206"/>
      <c r="BE818" s="206"/>
      <c r="BF818" s="206"/>
      <c r="BG818" s="206"/>
      <c r="BH818" s="206"/>
      <c r="BI818" s="206"/>
      <c r="BJ818" s="206"/>
      <c r="BK818" s="206"/>
      <c r="BL818" s="206"/>
      <c r="BM818" s="206"/>
      <c r="BN818" s="206"/>
      <c r="BO818" s="206"/>
      <c r="BP818" s="206"/>
      <c r="BQ818" s="206"/>
      <c r="BR818" s="206"/>
      <c r="BS818" s="206"/>
      <c r="BT818" s="206"/>
      <c r="BU818" s="206"/>
      <c r="BV818" s="206"/>
      <c r="BW818" s="206"/>
      <c r="BX818" s="206"/>
      <c r="BY818" s="206"/>
      <c r="BZ818" s="206"/>
      <c r="CA818" s="206"/>
      <c r="CB818" s="206"/>
      <c r="CC818" s="206"/>
      <c r="CD818" s="206"/>
      <c r="CE818" s="206"/>
      <c r="CF818" s="206"/>
      <c r="CG818" s="206"/>
      <c r="CH818" s="206"/>
      <c r="CI818" s="206"/>
      <c r="CJ818" s="206"/>
      <c r="CK818" s="206"/>
      <c r="CL818" s="206"/>
      <c r="CM818" s="206"/>
      <c r="CN818" s="206"/>
      <c r="CO818" s="206"/>
      <c r="CP818" s="206"/>
      <c r="CQ818" s="206"/>
      <c r="CR818" s="206"/>
      <c r="CS818" s="206"/>
      <c r="CT818" s="206"/>
      <c r="CU818" s="206"/>
      <c r="CV818" s="206"/>
      <c r="CW818" s="206"/>
      <c r="CX818" s="206"/>
      <c r="CY818" s="206"/>
      <c r="CZ818" s="206"/>
      <c r="DA818" s="206"/>
      <c r="DB818" s="206"/>
      <c r="DC818" s="206"/>
      <c r="DD818" s="206"/>
      <c r="DE818" s="206"/>
      <c r="DF818" s="206"/>
      <c r="DG818" s="206"/>
    </row>
    <row r="819" spans="1:111" s="23" customFormat="1" ht="15" customHeight="1" x14ac:dyDescent="0.25">
      <c r="A819" s="151" t="s">
        <v>1449</v>
      </c>
      <c r="B819" s="150">
        <v>43</v>
      </c>
      <c r="C819" s="6">
        <v>810</v>
      </c>
      <c r="D819" s="151" t="s">
        <v>1862</v>
      </c>
      <c r="E819" s="151" t="s">
        <v>918</v>
      </c>
      <c r="F819" s="151" t="s">
        <v>902</v>
      </c>
      <c r="G819" s="151" t="s">
        <v>1219</v>
      </c>
      <c r="H819" s="151" t="s">
        <v>899</v>
      </c>
      <c r="I819" s="87">
        <v>4759.424</v>
      </c>
      <c r="J819" s="101">
        <v>0</v>
      </c>
      <c r="K819" s="98">
        <v>0</v>
      </c>
      <c r="L819" s="99" t="s">
        <v>2963</v>
      </c>
      <c r="M819" s="96">
        <f t="shared" si="4"/>
        <v>4759.424</v>
      </c>
      <c r="N819" s="56" t="s">
        <v>892</v>
      </c>
      <c r="O819" s="6" t="s">
        <v>518</v>
      </c>
      <c r="P819" s="2" t="s">
        <v>14</v>
      </c>
      <c r="Q819" s="196">
        <v>44802</v>
      </c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  <c r="AI819" s="206"/>
      <c r="AJ819" s="206"/>
      <c r="AK819" s="206"/>
      <c r="AL819" s="206"/>
      <c r="AM819" s="206"/>
      <c r="AN819" s="206"/>
      <c r="AO819" s="206"/>
      <c r="AP819" s="206"/>
      <c r="AQ819" s="206"/>
      <c r="AR819" s="206"/>
      <c r="AS819" s="206"/>
      <c r="AT819" s="206"/>
      <c r="AU819" s="206"/>
      <c r="AV819" s="206"/>
      <c r="AW819" s="206"/>
      <c r="AX819" s="206"/>
      <c r="AY819" s="206"/>
      <c r="AZ819" s="206"/>
      <c r="BA819" s="206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  <c r="BZ819" s="206"/>
      <c r="CA819" s="206"/>
      <c r="CB819" s="206"/>
      <c r="CC819" s="206"/>
      <c r="CD819" s="206"/>
      <c r="CE819" s="206"/>
      <c r="CF819" s="206"/>
      <c r="CG819" s="206"/>
      <c r="CH819" s="206"/>
      <c r="CI819" s="206"/>
      <c r="CJ819" s="206"/>
      <c r="CK819" s="206"/>
      <c r="CL819" s="206"/>
      <c r="CM819" s="206"/>
      <c r="CN819" s="206"/>
      <c r="CO819" s="206"/>
      <c r="CP819" s="206"/>
      <c r="CQ819" s="206"/>
      <c r="CR819" s="206"/>
      <c r="CS819" s="206"/>
      <c r="CT819" s="206"/>
      <c r="CU819" s="206"/>
      <c r="CV819" s="206"/>
      <c r="CW819" s="206"/>
      <c r="CX819" s="206"/>
      <c r="CY819" s="206"/>
      <c r="CZ819" s="206"/>
      <c r="DA819" s="206"/>
      <c r="DB819" s="206"/>
      <c r="DC819" s="206"/>
      <c r="DD819" s="206"/>
      <c r="DE819" s="206"/>
      <c r="DF819" s="206"/>
      <c r="DG819" s="206"/>
    </row>
    <row r="820" spans="1:111" s="23" customFormat="1" ht="15" customHeight="1" x14ac:dyDescent="0.25">
      <c r="A820" s="6"/>
      <c r="B820" s="48">
        <v>43</v>
      </c>
      <c r="C820" s="6">
        <v>811</v>
      </c>
      <c r="D820" s="6" t="s">
        <v>2873</v>
      </c>
      <c r="E820" s="6" t="s">
        <v>922</v>
      </c>
      <c r="F820" s="6" t="s">
        <v>902</v>
      </c>
      <c r="G820" s="6" t="s">
        <v>2874</v>
      </c>
      <c r="H820" s="6" t="s">
        <v>2875</v>
      </c>
      <c r="I820" s="87">
        <v>4759.424</v>
      </c>
      <c r="J820" s="101">
        <v>0</v>
      </c>
      <c r="K820" s="98">
        <v>0</v>
      </c>
      <c r="L820" s="99">
        <v>0</v>
      </c>
      <c r="M820" s="96">
        <f t="shared" si="4"/>
        <v>4759.424</v>
      </c>
      <c r="N820" s="56" t="s">
        <v>892</v>
      </c>
      <c r="O820" s="6" t="s">
        <v>518</v>
      </c>
      <c r="P820" s="2" t="s">
        <v>14</v>
      </c>
      <c r="Q820" s="196">
        <v>44826</v>
      </c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  <c r="AI820" s="206"/>
      <c r="AJ820" s="206"/>
      <c r="AK820" s="206"/>
      <c r="AL820" s="206"/>
      <c r="AM820" s="206"/>
      <c r="AN820" s="206"/>
      <c r="AO820" s="206"/>
      <c r="AP820" s="206"/>
      <c r="AQ820" s="206"/>
      <c r="AR820" s="206"/>
      <c r="AS820" s="206"/>
      <c r="AT820" s="206"/>
      <c r="AU820" s="206"/>
      <c r="AV820" s="206"/>
      <c r="AW820" s="206"/>
      <c r="AX820" s="206"/>
      <c r="AY820" s="206"/>
      <c r="AZ820" s="206"/>
      <c r="BA820" s="206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  <c r="BZ820" s="206"/>
      <c r="CA820" s="206"/>
      <c r="CB820" s="206"/>
      <c r="CC820" s="206"/>
      <c r="CD820" s="206"/>
      <c r="CE820" s="206"/>
      <c r="CF820" s="206"/>
      <c r="CG820" s="206"/>
      <c r="CH820" s="206"/>
      <c r="CI820" s="206"/>
      <c r="CJ820" s="206"/>
      <c r="CK820" s="206"/>
      <c r="CL820" s="206"/>
      <c r="CM820" s="206"/>
      <c r="CN820" s="206"/>
      <c r="CO820" s="206"/>
      <c r="CP820" s="206"/>
      <c r="CQ820" s="206"/>
      <c r="CR820" s="206"/>
      <c r="CS820" s="206"/>
      <c r="CT820" s="206"/>
      <c r="CU820" s="206"/>
      <c r="CV820" s="206"/>
      <c r="CW820" s="206"/>
      <c r="CX820" s="206"/>
      <c r="CY820" s="206"/>
      <c r="CZ820" s="206"/>
      <c r="DA820" s="206"/>
      <c r="DB820" s="206"/>
      <c r="DC820" s="206"/>
      <c r="DD820" s="206"/>
      <c r="DE820" s="206"/>
      <c r="DF820" s="206"/>
      <c r="DG820" s="206"/>
    </row>
    <row r="821" spans="1:111" s="23" customFormat="1" ht="15" customHeight="1" x14ac:dyDescent="0.25">
      <c r="A821" s="32" t="s">
        <v>861</v>
      </c>
      <c r="B821" s="49">
        <v>43</v>
      </c>
      <c r="C821" s="6">
        <v>812</v>
      </c>
      <c r="D821" s="32" t="s">
        <v>2876</v>
      </c>
      <c r="E821" s="32" t="s">
        <v>1083</v>
      </c>
      <c r="F821" s="32" t="s">
        <v>910</v>
      </c>
      <c r="G821" s="32" t="s">
        <v>1273</v>
      </c>
      <c r="H821" s="32" t="s">
        <v>2877</v>
      </c>
      <c r="I821" s="87">
        <v>4759.424</v>
      </c>
      <c r="J821" s="101">
        <v>0</v>
      </c>
      <c r="K821" s="98">
        <v>0</v>
      </c>
      <c r="L821" s="99">
        <v>0</v>
      </c>
      <c r="M821" s="96">
        <f t="shared" si="4"/>
        <v>4759.424</v>
      </c>
      <c r="N821" s="56" t="s">
        <v>892</v>
      </c>
      <c r="O821" s="6" t="s">
        <v>518</v>
      </c>
      <c r="P821" s="2" t="s">
        <v>14</v>
      </c>
      <c r="Q821" s="196">
        <v>44866</v>
      </c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  <c r="AI821" s="206"/>
      <c r="AJ821" s="206"/>
      <c r="AK821" s="206"/>
      <c r="AL821" s="206"/>
      <c r="AM821" s="206"/>
      <c r="AN821" s="206"/>
      <c r="AO821" s="206"/>
      <c r="AP821" s="206"/>
      <c r="AQ821" s="206"/>
      <c r="AR821" s="206"/>
      <c r="AS821" s="206"/>
      <c r="AT821" s="206"/>
      <c r="AU821" s="206"/>
      <c r="AV821" s="206"/>
      <c r="AW821" s="206"/>
      <c r="AX821" s="206"/>
      <c r="AY821" s="206"/>
      <c r="AZ821" s="206"/>
      <c r="BA821" s="206"/>
      <c r="BB821" s="206"/>
      <c r="BC821" s="206"/>
      <c r="BD821" s="206"/>
      <c r="BE821" s="206"/>
      <c r="BF821" s="206"/>
      <c r="BG821" s="206"/>
      <c r="BH821" s="206"/>
      <c r="BI821" s="206"/>
      <c r="BJ821" s="206"/>
      <c r="BK821" s="206"/>
      <c r="BL821" s="206"/>
      <c r="BM821" s="206"/>
      <c r="BN821" s="206"/>
      <c r="BO821" s="206"/>
      <c r="BP821" s="206"/>
      <c r="BQ821" s="206"/>
      <c r="BR821" s="206"/>
      <c r="BS821" s="206"/>
      <c r="BT821" s="206"/>
      <c r="BU821" s="206"/>
      <c r="BV821" s="206"/>
      <c r="BW821" s="206"/>
      <c r="BX821" s="206"/>
      <c r="BY821" s="206"/>
      <c r="BZ821" s="206"/>
      <c r="CA821" s="206"/>
      <c r="CB821" s="206"/>
      <c r="CC821" s="206"/>
      <c r="CD821" s="206"/>
      <c r="CE821" s="206"/>
      <c r="CF821" s="206"/>
      <c r="CG821" s="206"/>
      <c r="CH821" s="206"/>
      <c r="CI821" s="206"/>
      <c r="CJ821" s="206"/>
      <c r="CK821" s="206"/>
      <c r="CL821" s="206"/>
      <c r="CM821" s="206"/>
      <c r="CN821" s="206"/>
      <c r="CO821" s="206"/>
      <c r="CP821" s="206"/>
      <c r="CQ821" s="206"/>
      <c r="CR821" s="206"/>
      <c r="CS821" s="206"/>
      <c r="CT821" s="206"/>
      <c r="CU821" s="206"/>
      <c r="CV821" s="206"/>
      <c r="CW821" s="206"/>
      <c r="CX821" s="206"/>
      <c r="CY821" s="206"/>
      <c r="CZ821" s="206"/>
      <c r="DA821" s="206"/>
      <c r="DB821" s="206"/>
      <c r="DC821" s="206"/>
      <c r="DD821" s="206"/>
      <c r="DE821" s="206"/>
      <c r="DF821" s="206"/>
      <c r="DG821" s="206"/>
    </row>
    <row r="822" spans="1:111" s="23" customFormat="1" ht="15" customHeight="1" x14ac:dyDescent="0.25">
      <c r="A822" s="6"/>
      <c r="B822" s="48">
        <v>43</v>
      </c>
      <c r="C822" s="6">
        <v>813</v>
      </c>
      <c r="D822" s="6" t="s">
        <v>2878</v>
      </c>
      <c r="E822" s="6" t="s">
        <v>2029</v>
      </c>
      <c r="F822" s="6" t="s">
        <v>2879</v>
      </c>
      <c r="G822" s="6" t="s">
        <v>1378</v>
      </c>
      <c r="H822" s="6" t="s">
        <v>2880</v>
      </c>
      <c r="I822" s="87">
        <v>4759.424</v>
      </c>
      <c r="J822" s="101">
        <v>0</v>
      </c>
      <c r="K822" s="98">
        <v>0</v>
      </c>
      <c r="L822" s="99">
        <v>0</v>
      </c>
      <c r="M822" s="96">
        <f t="shared" si="4"/>
        <v>4759.424</v>
      </c>
      <c r="N822" s="56" t="s">
        <v>892</v>
      </c>
      <c r="O822" s="6" t="s">
        <v>518</v>
      </c>
      <c r="P822" s="2" t="s">
        <v>14</v>
      </c>
      <c r="Q822" s="196">
        <v>44866</v>
      </c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  <c r="AI822" s="206"/>
      <c r="AJ822" s="206"/>
      <c r="AK822" s="206"/>
      <c r="AL822" s="206"/>
      <c r="AM822" s="206"/>
      <c r="AN822" s="206"/>
      <c r="AO822" s="206"/>
      <c r="AP822" s="206"/>
      <c r="AQ822" s="206"/>
      <c r="AR822" s="206"/>
      <c r="AS822" s="206"/>
      <c r="AT822" s="206"/>
      <c r="AU822" s="206"/>
      <c r="AV822" s="206"/>
      <c r="AW822" s="206"/>
      <c r="AX822" s="206"/>
      <c r="AY822" s="206"/>
      <c r="AZ822" s="206"/>
      <c r="BA822" s="206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  <c r="BZ822" s="206"/>
      <c r="CA822" s="206"/>
      <c r="CB822" s="206"/>
      <c r="CC822" s="206"/>
      <c r="CD822" s="206"/>
      <c r="CE822" s="206"/>
      <c r="CF822" s="206"/>
      <c r="CG822" s="206"/>
      <c r="CH822" s="206"/>
      <c r="CI822" s="206"/>
      <c r="CJ822" s="206"/>
      <c r="CK822" s="206"/>
      <c r="CL822" s="206"/>
      <c r="CM822" s="206"/>
      <c r="CN822" s="206"/>
      <c r="CO822" s="206"/>
      <c r="CP822" s="206"/>
      <c r="CQ822" s="206"/>
      <c r="CR822" s="206"/>
      <c r="CS822" s="206"/>
      <c r="CT822" s="206"/>
      <c r="CU822" s="206"/>
      <c r="CV822" s="206"/>
      <c r="CW822" s="206"/>
      <c r="CX822" s="206"/>
      <c r="CY822" s="206"/>
      <c r="CZ822" s="206"/>
      <c r="DA822" s="206"/>
      <c r="DB822" s="206"/>
      <c r="DC822" s="206"/>
      <c r="DD822" s="206"/>
      <c r="DE822" s="206"/>
      <c r="DF822" s="206"/>
      <c r="DG822" s="206"/>
    </row>
    <row r="823" spans="1:111" s="23" customFormat="1" ht="15" customHeight="1" x14ac:dyDescent="0.25">
      <c r="A823" s="151" t="s">
        <v>1449</v>
      </c>
      <c r="B823" s="150">
        <v>43</v>
      </c>
      <c r="C823" s="6">
        <v>814</v>
      </c>
      <c r="D823" s="32" t="s">
        <v>2881</v>
      </c>
      <c r="E823" s="32" t="s">
        <v>1951</v>
      </c>
      <c r="F823" s="32" t="s">
        <v>927</v>
      </c>
      <c r="G823" s="32" t="s">
        <v>2882</v>
      </c>
      <c r="H823" s="32" t="s">
        <v>2883</v>
      </c>
      <c r="I823" s="87">
        <v>4759.424</v>
      </c>
      <c r="J823" s="101">
        <v>0</v>
      </c>
      <c r="K823" s="98">
        <v>0</v>
      </c>
      <c r="L823" s="99" t="s">
        <v>2963</v>
      </c>
      <c r="M823" s="96">
        <f t="shared" si="4"/>
        <v>4759.424</v>
      </c>
      <c r="N823" s="56" t="s">
        <v>892</v>
      </c>
      <c r="O823" s="6" t="s">
        <v>518</v>
      </c>
      <c r="P823" s="2" t="s">
        <v>14</v>
      </c>
      <c r="Q823" s="196">
        <v>44884</v>
      </c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  <c r="AI823" s="206"/>
      <c r="AJ823" s="206"/>
      <c r="AK823" s="206"/>
      <c r="AL823" s="206"/>
      <c r="AM823" s="206"/>
      <c r="AN823" s="206"/>
      <c r="AO823" s="206"/>
      <c r="AP823" s="206"/>
      <c r="AQ823" s="206"/>
      <c r="AR823" s="206"/>
      <c r="AS823" s="206"/>
      <c r="AT823" s="206"/>
      <c r="AU823" s="206"/>
      <c r="AV823" s="206"/>
      <c r="AW823" s="206"/>
      <c r="AX823" s="206"/>
      <c r="AY823" s="206"/>
      <c r="AZ823" s="206"/>
      <c r="BA823" s="206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  <c r="BZ823" s="206"/>
      <c r="CA823" s="206"/>
      <c r="CB823" s="206"/>
      <c r="CC823" s="206"/>
      <c r="CD823" s="206"/>
      <c r="CE823" s="206"/>
      <c r="CF823" s="206"/>
      <c r="CG823" s="206"/>
      <c r="CH823" s="206"/>
      <c r="CI823" s="206"/>
      <c r="CJ823" s="206"/>
      <c r="CK823" s="206"/>
      <c r="CL823" s="206"/>
      <c r="CM823" s="206"/>
      <c r="CN823" s="206"/>
      <c r="CO823" s="206"/>
      <c r="CP823" s="206"/>
      <c r="CQ823" s="206"/>
      <c r="CR823" s="206"/>
      <c r="CS823" s="206"/>
      <c r="CT823" s="206"/>
      <c r="CU823" s="206"/>
      <c r="CV823" s="206"/>
      <c r="CW823" s="206"/>
      <c r="CX823" s="206"/>
      <c r="CY823" s="206"/>
      <c r="CZ823" s="206"/>
      <c r="DA823" s="206"/>
      <c r="DB823" s="206"/>
      <c r="DC823" s="206"/>
      <c r="DD823" s="206"/>
      <c r="DE823" s="206"/>
      <c r="DF823" s="206"/>
      <c r="DG823" s="206"/>
    </row>
    <row r="824" spans="1:111" s="23" customFormat="1" ht="15" customHeight="1" x14ac:dyDescent="0.25">
      <c r="A824" s="6"/>
      <c r="B824" s="48">
        <v>43</v>
      </c>
      <c r="C824" s="6">
        <v>815</v>
      </c>
      <c r="D824" s="6" t="s">
        <v>1889</v>
      </c>
      <c r="E824" s="6" t="s">
        <v>2884</v>
      </c>
      <c r="F824" s="6" t="s">
        <v>991</v>
      </c>
      <c r="G824" s="6" t="s">
        <v>1144</v>
      </c>
      <c r="H824" s="6" t="s">
        <v>1890</v>
      </c>
      <c r="I824" s="87">
        <v>4759.424</v>
      </c>
      <c r="J824" s="101">
        <v>0</v>
      </c>
      <c r="K824" s="98">
        <v>0</v>
      </c>
      <c r="L824" s="99">
        <v>0</v>
      </c>
      <c r="M824" s="96">
        <f t="shared" si="4"/>
        <v>4759.424</v>
      </c>
      <c r="N824" s="56" t="s">
        <v>892</v>
      </c>
      <c r="O824" s="6" t="s">
        <v>518</v>
      </c>
      <c r="P824" s="2" t="s">
        <v>14</v>
      </c>
      <c r="Q824" s="196">
        <v>44899</v>
      </c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  <c r="AI824" s="206"/>
      <c r="AJ824" s="206"/>
      <c r="AK824" s="206"/>
      <c r="AL824" s="206"/>
      <c r="AM824" s="206"/>
      <c r="AN824" s="206"/>
      <c r="AO824" s="206"/>
      <c r="AP824" s="206"/>
      <c r="AQ824" s="206"/>
      <c r="AR824" s="206"/>
      <c r="AS824" s="206"/>
      <c r="AT824" s="206"/>
      <c r="AU824" s="206"/>
      <c r="AV824" s="206"/>
      <c r="AW824" s="206"/>
      <c r="AX824" s="206"/>
      <c r="AY824" s="206"/>
      <c r="AZ824" s="206"/>
      <c r="BA824" s="206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6"/>
      <c r="BN824" s="206"/>
      <c r="BO824" s="206"/>
      <c r="BP824" s="206"/>
      <c r="BQ824" s="206"/>
      <c r="BR824" s="206"/>
      <c r="BS824" s="206"/>
      <c r="BT824" s="206"/>
      <c r="BU824" s="206"/>
      <c r="BV824" s="206"/>
      <c r="BW824" s="206"/>
      <c r="BX824" s="206"/>
      <c r="BY824" s="206"/>
      <c r="BZ824" s="206"/>
      <c r="CA824" s="206"/>
      <c r="CB824" s="206"/>
      <c r="CC824" s="206"/>
      <c r="CD824" s="206"/>
      <c r="CE824" s="206"/>
      <c r="CF824" s="206"/>
      <c r="CG824" s="206"/>
      <c r="CH824" s="206"/>
      <c r="CI824" s="206"/>
      <c r="CJ824" s="206"/>
      <c r="CK824" s="206"/>
      <c r="CL824" s="206"/>
      <c r="CM824" s="206"/>
      <c r="CN824" s="206"/>
      <c r="CO824" s="206"/>
      <c r="CP824" s="206"/>
      <c r="CQ824" s="206"/>
      <c r="CR824" s="206"/>
      <c r="CS824" s="206"/>
      <c r="CT824" s="206"/>
      <c r="CU824" s="206"/>
      <c r="CV824" s="206"/>
      <c r="CW824" s="206"/>
      <c r="CX824" s="206"/>
      <c r="CY824" s="206"/>
      <c r="CZ824" s="206"/>
      <c r="DA824" s="206"/>
      <c r="DB824" s="206"/>
      <c r="DC824" s="206"/>
      <c r="DD824" s="206"/>
      <c r="DE824" s="206"/>
      <c r="DF824" s="206"/>
      <c r="DG824" s="206"/>
    </row>
    <row r="825" spans="1:111" s="23" customFormat="1" ht="15" customHeight="1" x14ac:dyDescent="0.25">
      <c r="A825" s="32" t="s">
        <v>861</v>
      </c>
      <c r="B825" s="49">
        <v>43</v>
      </c>
      <c r="C825" s="6">
        <v>816</v>
      </c>
      <c r="D825" s="32" t="s">
        <v>2885</v>
      </c>
      <c r="E825" s="32" t="s">
        <v>1940</v>
      </c>
      <c r="F825" s="32" t="s">
        <v>911</v>
      </c>
      <c r="G825" s="32" t="s">
        <v>2886</v>
      </c>
      <c r="H825" s="32" t="s">
        <v>2887</v>
      </c>
      <c r="I825" s="87">
        <v>4759.424</v>
      </c>
      <c r="J825" s="101">
        <v>0</v>
      </c>
      <c r="K825" s="98">
        <v>0</v>
      </c>
      <c r="L825" s="99">
        <v>0</v>
      </c>
      <c r="M825" s="96">
        <f t="shared" si="4"/>
        <v>4759.424</v>
      </c>
      <c r="N825" s="56" t="s">
        <v>892</v>
      </c>
      <c r="O825" s="6" t="s">
        <v>518</v>
      </c>
      <c r="P825" s="2" t="s">
        <v>14</v>
      </c>
      <c r="Q825" s="196">
        <v>44927</v>
      </c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  <c r="AB825" s="206"/>
      <c r="AC825" s="206"/>
      <c r="AD825" s="206"/>
      <c r="AE825" s="206"/>
      <c r="AF825" s="206"/>
      <c r="AG825" s="206"/>
      <c r="AH825" s="206"/>
      <c r="AI825" s="206"/>
      <c r="AJ825" s="206"/>
      <c r="AK825" s="206"/>
      <c r="AL825" s="206"/>
      <c r="AM825" s="206"/>
      <c r="AN825" s="206"/>
      <c r="AO825" s="206"/>
      <c r="AP825" s="206"/>
      <c r="AQ825" s="206"/>
      <c r="AR825" s="206"/>
      <c r="AS825" s="206"/>
      <c r="AT825" s="206"/>
      <c r="AU825" s="206"/>
      <c r="AV825" s="206"/>
      <c r="AW825" s="206"/>
      <c r="AX825" s="206"/>
      <c r="AY825" s="206"/>
      <c r="AZ825" s="206"/>
      <c r="BA825" s="206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  <c r="BZ825" s="206"/>
      <c r="CA825" s="206"/>
      <c r="CB825" s="206"/>
      <c r="CC825" s="206"/>
      <c r="CD825" s="206"/>
      <c r="CE825" s="206"/>
      <c r="CF825" s="206"/>
      <c r="CG825" s="206"/>
      <c r="CH825" s="206"/>
      <c r="CI825" s="206"/>
      <c r="CJ825" s="206"/>
      <c r="CK825" s="206"/>
      <c r="CL825" s="206"/>
      <c r="CM825" s="206"/>
      <c r="CN825" s="206"/>
      <c r="CO825" s="206"/>
      <c r="CP825" s="206"/>
      <c r="CQ825" s="206"/>
      <c r="CR825" s="206"/>
      <c r="CS825" s="206"/>
      <c r="CT825" s="206"/>
      <c r="CU825" s="206"/>
      <c r="CV825" s="206"/>
      <c r="CW825" s="206"/>
      <c r="CX825" s="206"/>
      <c r="CY825" s="206"/>
      <c r="CZ825" s="206"/>
      <c r="DA825" s="206"/>
      <c r="DB825" s="206"/>
      <c r="DC825" s="206"/>
      <c r="DD825" s="206"/>
      <c r="DE825" s="206"/>
      <c r="DF825" s="206"/>
      <c r="DG825" s="206"/>
    </row>
    <row r="826" spans="1:111" s="23" customFormat="1" ht="14.25" customHeight="1" x14ac:dyDescent="0.25">
      <c r="A826" s="32" t="s">
        <v>861</v>
      </c>
      <c r="B826" s="49">
        <v>43</v>
      </c>
      <c r="C826" s="6">
        <v>817</v>
      </c>
      <c r="D826" s="32" t="s">
        <v>2888</v>
      </c>
      <c r="E826" s="32" t="s">
        <v>2889</v>
      </c>
      <c r="F826" s="32" t="s">
        <v>1125</v>
      </c>
      <c r="G826" s="32" t="s">
        <v>2890</v>
      </c>
      <c r="H826" s="32" t="s">
        <v>2891</v>
      </c>
      <c r="I826" s="87">
        <v>4759.424</v>
      </c>
      <c r="J826" s="101">
        <v>0</v>
      </c>
      <c r="K826" s="98">
        <v>0</v>
      </c>
      <c r="L826" s="99">
        <v>0</v>
      </c>
      <c r="M826" s="96">
        <f t="shared" si="4"/>
        <v>4759.424</v>
      </c>
      <c r="N826" s="56" t="s">
        <v>892</v>
      </c>
      <c r="O826" s="6" t="s">
        <v>518</v>
      </c>
      <c r="P826" s="2" t="s">
        <v>14</v>
      </c>
      <c r="Q826" s="196">
        <v>44927</v>
      </c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  <c r="AI826" s="206"/>
      <c r="AJ826" s="206"/>
      <c r="AK826" s="206"/>
      <c r="AL826" s="206"/>
      <c r="AM826" s="206"/>
      <c r="AN826" s="206"/>
      <c r="AO826" s="206"/>
      <c r="AP826" s="206"/>
      <c r="AQ826" s="206"/>
      <c r="AR826" s="206"/>
      <c r="AS826" s="206"/>
      <c r="AT826" s="206"/>
      <c r="AU826" s="206"/>
      <c r="AV826" s="206"/>
      <c r="AW826" s="206"/>
      <c r="AX826" s="206"/>
      <c r="AY826" s="206"/>
      <c r="AZ826" s="206"/>
      <c r="BA826" s="206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</row>
    <row r="827" spans="1:111" s="23" customFormat="1" ht="14.25" customHeight="1" x14ac:dyDescent="0.25">
      <c r="A827" s="32" t="s">
        <v>861</v>
      </c>
      <c r="B827" s="49">
        <v>43</v>
      </c>
      <c r="C827" s="6">
        <v>818</v>
      </c>
      <c r="D827" s="32" t="s">
        <v>2966</v>
      </c>
      <c r="E827" s="32" t="s">
        <v>965</v>
      </c>
      <c r="F827" s="32" t="s">
        <v>2964</v>
      </c>
      <c r="G827" s="32" t="s">
        <v>1209</v>
      </c>
      <c r="H827" s="32" t="s">
        <v>2965</v>
      </c>
      <c r="I827" s="87">
        <v>4759.42</v>
      </c>
      <c r="J827" s="101">
        <v>0</v>
      </c>
      <c r="K827" s="98">
        <v>0</v>
      </c>
      <c r="L827" s="99">
        <v>0</v>
      </c>
      <c r="M827" s="96">
        <f t="shared" si="4"/>
        <v>4759.42</v>
      </c>
      <c r="N827" s="56" t="s">
        <v>892</v>
      </c>
      <c r="O827" s="6" t="s">
        <v>518</v>
      </c>
      <c r="P827" s="2" t="s">
        <v>14</v>
      </c>
      <c r="Q827" s="196">
        <v>44930</v>
      </c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  <c r="AI827" s="206"/>
      <c r="AJ827" s="206"/>
      <c r="AK827" s="206"/>
      <c r="AL827" s="206"/>
      <c r="AM827" s="206"/>
      <c r="AN827" s="206"/>
      <c r="AO827" s="206"/>
      <c r="AP827" s="206"/>
      <c r="AQ827" s="206"/>
      <c r="AR827" s="206"/>
      <c r="AS827" s="206"/>
      <c r="AT827" s="206"/>
      <c r="AU827" s="206"/>
      <c r="AV827" s="206"/>
      <c r="AW827" s="206"/>
      <c r="AX827" s="206"/>
      <c r="AY827" s="206"/>
      <c r="AZ827" s="206"/>
      <c r="BA827" s="206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</row>
    <row r="828" spans="1:111" s="23" customFormat="1" ht="14.25" customHeight="1" x14ac:dyDescent="0.25">
      <c r="A828" s="32" t="s">
        <v>861</v>
      </c>
      <c r="B828" s="49">
        <v>43</v>
      </c>
      <c r="C828" s="6">
        <v>819</v>
      </c>
      <c r="D828" s="32" t="s">
        <v>2987</v>
      </c>
      <c r="E828" s="32" t="s">
        <v>940</v>
      </c>
      <c r="F828" s="32" t="s">
        <v>919</v>
      </c>
      <c r="G828" s="32" t="s">
        <v>2949</v>
      </c>
      <c r="H828" s="32" t="s">
        <v>2988</v>
      </c>
      <c r="I828" s="87">
        <v>4759.42</v>
      </c>
      <c r="J828" s="101">
        <v>0</v>
      </c>
      <c r="K828" s="98">
        <v>0</v>
      </c>
      <c r="L828" s="99">
        <v>0</v>
      </c>
      <c r="M828" s="96">
        <f t="shared" si="4"/>
        <v>4759.42</v>
      </c>
      <c r="N828" s="56" t="s">
        <v>892</v>
      </c>
      <c r="O828" s="6" t="s">
        <v>518</v>
      </c>
      <c r="P828" s="2" t="s">
        <v>14</v>
      </c>
      <c r="Q828" s="196">
        <v>44958</v>
      </c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  <c r="AB828" s="206"/>
      <c r="AC828" s="206"/>
      <c r="AD828" s="206"/>
      <c r="AE828" s="206"/>
      <c r="AF828" s="206"/>
      <c r="AG828" s="206"/>
      <c r="AH828" s="206"/>
      <c r="AI828" s="206"/>
      <c r="AJ828" s="206"/>
      <c r="AK828" s="206"/>
      <c r="AL828" s="206"/>
      <c r="AM828" s="206"/>
      <c r="AN828" s="206"/>
      <c r="AO828" s="206"/>
      <c r="AP828" s="206"/>
      <c r="AQ828" s="206"/>
      <c r="AR828" s="206"/>
      <c r="AS828" s="206"/>
      <c r="AT828" s="206"/>
      <c r="AU828" s="206"/>
      <c r="AV828" s="206"/>
      <c r="AW828" s="206"/>
      <c r="AX828" s="206"/>
      <c r="AY828" s="206"/>
      <c r="AZ828" s="206"/>
      <c r="BA828" s="206"/>
      <c r="BB828" s="206"/>
      <c r="BC828" s="206"/>
      <c r="BD828" s="206"/>
      <c r="BE828" s="206"/>
      <c r="BF828" s="206"/>
      <c r="BG828" s="206"/>
      <c r="BH828" s="206"/>
      <c r="BI828" s="206"/>
      <c r="BJ828" s="206"/>
      <c r="BK828" s="206"/>
      <c r="BL828" s="206"/>
      <c r="BM828" s="206"/>
      <c r="BN828" s="206"/>
      <c r="BO828" s="206"/>
      <c r="BP828" s="206"/>
      <c r="BQ828" s="206"/>
      <c r="BR828" s="206"/>
      <c r="BS828" s="206"/>
      <c r="BT828" s="206"/>
      <c r="BU828" s="206"/>
      <c r="BV828" s="206"/>
      <c r="BW828" s="206"/>
      <c r="BX828" s="206"/>
      <c r="BY828" s="206"/>
      <c r="BZ828" s="206"/>
      <c r="CA828" s="206"/>
      <c r="CB828" s="206"/>
      <c r="CC828" s="206"/>
      <c r="CD828" s="206"/>
      <c r="CE828" s="206"/>
      <c r="CF828" s="206"/>
      <c r="CG828" s="206"/>
      <c r="CH828" s="206"/>
      <c r="CI828" s="206"/>
      <c r="CJ828" s="206"/>
      <c r="CK828" s="206"/>
      <c r="CL828" s="206"/>
      <c r="CM828" s="206"/>
      <c r="CN828" s="206"/>
      <c r="CO828" s="206"/>
      <c r="CP828" s="206"/>
      <c r="CQ828" s="206"/>
      <c r="CR828" s="206"/>
      <c r="CS828" s="206"/>
      <c r="CT828" s="206"/>
      <c r="CU828" s="206"/>
      <c r="CV828" s="206"/>
      <c r="CW828" s="206"/>
      <c r="CX828" s="206"/>
      <c r="CY828" s="206"/>
      <c r="CZ828" s="206"/>
      <c r="DA828" s="206"/>
      <c r="DB828" s="206"/>
      <c r="DC828" s="206"/>
      <c r="DD828" s="206"/>
      <c r="DE828" s="206"/>
      <c r="DF828" s="206"/>
      <c r="DG828" s="206"/>
    </row>
    <row r="829" spans="1:111" s="23" customFormat="1" ht="14.25" customHeight="1" x14ac:dyDescent="0.25">
      <c r="A829" s="32" t="s">
        <v>861</v>
      </c>
      <c r="B829" s="49">
        <v>43</v>
      </c>
      <c r="C829" s="6">
        <v>820</v>
      </c>
      <c r="D829" s="32" t="s">
        <v>3000</v>
      </c>
      <c r="E829" s="32" t="s">
        <v>1058</v>
      </c>
      <c r="F829" s="32" t="s">
        <v>912</v>
      </c>
      <c r="G829" s="32" t="s">
        <v>1273</v>
      </c>
      <c r="H829" s="32" t="s">
        <v>3001</v>
      </c>
      <c r="I829" s="87">
        <v>4759.42</v>
      </c>
      <c r="J829" s="101">
        <v>0</v>
      </c>
      <c r="K829" s="98">
        <v>0</v>
      </c>
      <c r="L829" s="99">
        <v>0</v>
      </c>
      <c r="M829" s="96">
        <f t="shared" si="4"/>
        <v>4759.42</v>
      </c>
      <c r="N829" s="56" t="s">
        <v>892</v>
      </c>
      <c r="O829" s="6" t="s">
        <v>518</v>
      </c>
      <c r="P829" s="2" t="s">
        <v>14</v>
      </c>
      <c r="Q829" s="196">
        <v>44961</v>
      </c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  <c r="AB829" s="206"/>
      <c r="AC829" s="206"/>
      <c r="AD829" s="206"/>
      <c r="AE829" s="206"/>
      <c r="AF829" s="206"/>
      <c r="AG829" s="206"/>
      <c r="AH829" s="206"/>
      <c r="AI829" s="206"/>
      <c r="AJ829" s="206"/>
      <c r="AK829" s="206"/>
      <c r="AL829" s="206"/>
      <c r="AM829" s="206"/>
      <c r="AN829" s="206"/>
      <c r="AO829" s="206"/>
      <c r="AP829" s="206"/>
      <c r="AQ829" s="206"/>
      <c r="AR829" s="206"/>
      <c r="AS829" s="206"/>
      <c r="AT829" s="206"/>
      <c r="AU829" s="206"/>
      <c r="AV829" s="206"/>
      <c r="AW829" s="206"/>
      <c r="AX829" s="206"/>
      <c r="AY829" s="206"/>
      <c r="AZ829" s="206"/>
      <c r="BA829" s="206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  <c r="BZ829" s="206"/>
      <c r="CA829" s="206"/>
      <c r="CB829" s="206"/>
      <c r="CC829" s="206"/>
      <c r="CD829" s="206"/>
      <c r="CE829" s="206"/>
      <c r="CF829" s="206"/>
      <c r="CG829" s="206"/>
      <c r="CH829" s="206"/>
      <c r="CI829" s="206"/>
      <c r="CJ829" s="206"/>
      <c r="CK829" s="206"/>
      <c r="CL829" s="206"/>
      <c r="CM829" s="206"/>
      <c r="CN829" s="206"/>
      <c r="CO829" s="206"/>
      <c r="CP829" s="206"/>
      <c r="CQ829" s="206"/>
      <c r="CR829" s="206"/>
      <c r="CS829" s="206"/>
      <c r="CT829" s="206"/>
      <c r="CU829" s="206"/>
      <c r="CV829" s="206"/>
      <c r="CW829" s="206"/>
      <c r="CX829" s="206"/>
      <c r="CY829" s="206"/>
      <c r="CZ829" s="206"/>
      <c r="DA829" s="206"/>
      <c r="DB829" s="206"/>
      <c r="DC829" s="206"/>
      <c r="DD829" s="206"/>
      <c r="DE829" s="206"/>
      <c r="DF829" s="206"/>
      <c r="DG829" s="206"/>
    </row>
    <row r="830" spans="1:111" s="23" customFormat="1" ht="14.25" customHeight="1" x14ac:dyDescent="0.25">
      <c r="A830" s="32" t="s">
        <v>861</v>
      </c>
      <c r="B830" s="49">
        <v>43</v>
      </c>
      <c r="C830" s="6">
        <v>821</v>
      </c>
      <c r="D830" s="32" t="s">
        <v>3003</v>
      </c>
      <c r="E830" s="32" t="s">
        <v>992</v>
      </c>
      <c r="F830" s="32" t="s">
        <v>928</v>
      </c>
      <c r="G830" s="32" t="s">
        <v>3004</v>
      </c>
      <c r="H830" s="32" t="s">
        <v>3005</v>
      </c>
      <c r="I830" s="87">
        <v>4759.42</v>
      </c>
      <c r="J830" s="101">
        <v>0</v>
      </c>
      <c r="K830" s="98">
        <v>0</v>
      </c>
      <c r="L830" s="99">
        <v>0</v>
      </c>
      <c r="M830" s="96">
        <f t="shared" si="4"/>
        <v>4759.42</v>
      </c>
      <c r="N830" s="56" t="s">
        <v>892</v>
      </c>
      <c r="O830" s="6" t="s">
        <v>518</v>
      </c>
      <c r="P830" s="2" t="s">
        <v>14</v>
      </c>
      <c r="Q830" s="196">
        <v>44961</v>
      </c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  <c r="AB830" s="206"/>
      <c r="AC830" s="206"/>
      <c r="AD830" s="206"/>
      <c r="AE830" s="206"/>
      <c r="AF830" s="206"/>
      <c r="AG830" s="206"/>
      <c r="AH830" s="206"/>
      <c r="AI830" s="206"/>
      <c r="AJ830" s="206"/>
      <c r="AK830" s="206"/>
      <c r="AL830" s="206"/>
      <c r="AM830" s="206"/>
      <c r="AN830" s="206"/>
      <c r="AO830" s="206"/>
      <c r="AP830" s="206"/>
      <c r="AQ830" s="206"/>
      <c r="AR830" s="206"/>
      <c r="AS830" s="206"/>
      <c r="AT830" s="206"/>
      <c r="AU830" s="206"/>
      <c r="AV830" s="206"/>
      <c r="AW830" s="206"/>
      <c r="AX830" s="206"/>
      <c r="AY830" s="206"/>
      <c r="AZ830" s="206"/>
      <c r="BA830" s="206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  <c r="BZ830" s="206"/>
      <c r="CA830" s="206"/>
      <c r="CB830" s="206"/>
      <c r="CC830" s="206"/>
      <c r="CD830" s="206"/>
      <c r="CE830" s="206"/>
      <c r="CF830" s="206"/>
      <c r="CG830" s="206"/>
      <c r="CH830" s="206"/>
      <c r="CI830" s="206"/>
      <c r="CJ830" s="206"/>
      <c r="CK830" s="206"/>
      <c r="CL830" s="206"/>
      <c r="CM830" s="206"/>
      <c r="CN830" s="206"/>
      <c r="CO830" s="206"/>
      <c r="CP830" s="206"/>
      <c r="CQ830" s="206"/>
      <c r="CR830" s="206"/>
      <c r="CS830" s="206"/>
      <c r="CT830" s="206"/>
      <c r="CU830" s="206"/>
      <c r="CV830" s="206"/>
      <c r="CW830" s="206"/>
      <c r="CX830" s="206"/>
      <c r="CY830" s="206"/>
      <c r="CZ830" s="206"/>
      <c r="DA830" s="206"/>
      <c r="DB830" s="206"/>
      <c r="DC830" s="206"/>
      <c r="DD830" s="206"/>
      <c r="DE830" s="206"/>
      <c r="DF830" s="206"/>
      <c r="DG830" s="206"/>
    </row>
    <row r="831" spans="1:111" s="23" customFormat="1" ht="15" customHeight="1" x14ac:dyDescent="0.25">
      <c r="A831" s="32" t="s">
        <v>2892</v>
      </c>
      <c r="B831" s="49">
        <v>45</v>
      </c>
      <c r="C831" s="6">
        <v>822</v>
      </c>
      <c r="D831" s="32" t="s">
        <v>2893</v>
      </c>
      <c r="E831" s="32" t="s">
        <v>914</v>
      </c>
      <c r="F831" s="32" t="s">
        <v>922</v>
      </c>
      <c r="G831" s="32" t="s">
        <v>2894</v>
      </c>
      <c r="H831" s="32" t="s">
        <v>2895</v>
      </c>
      <c r="I831" s="87">
        <v>4092.2415000000001</v>
      </c>
      <c r="J831" s="101">
        <v>0</v>
      </c>
      <c r="K831" s="98">
        <v>0</v>
      </c>
      <c r="L831" s="99">
        <v>0</v>
      </c>
      <c r="M831" s="96">
        <f t="shared" si="4"/>
        <v>4092.2415000000001</v>
      </c>
      <c r="N831" s="6" t="s">
        <v>1761</v>
      </c>
      <c r="O831" s="6" t="s">
        <v>612</v>
      </c>
      <c r="P831" s="2" t="s">
        <v>14</v>
      </c>
      <c r="Q831" s="193">
        <v>43389</v>
      </c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  <c r="AI831" s="206"/>
      <c r="AJ831" s="206"/>
      <c r="AK831" s="206"/>
      <c r="AL831" s="206"/>
      <c r="AM831" s="206"/>
      <c r="AN831" s="206"/>
      <c r="AO831" s="206"/>
      <c r="AP831" s="206"/>
      <c r="AQ831" s="206"/>
      <c r="AR831" s="206"/>
      <c r="AS831" s="206"/>
      <c r="AT831" s="206"/>
      <c r="AU831" s="206"/>
      <c r="AV831" s="206"/>
      <c r="AW831" s="206"/>
      <c r="AX831" s="206"/>
      <c r="AY831" s="206"/>
      <c r="AZ831" s="206"/>
      <c r="BA831" s="206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  <c r="BZ831" s="206"/>
      <c r="CA831" s="206"/>
      <c r="CB831" s="206"/>
      <c r="CC831" s="206"/>
      <c r="CD831" s="206"/>
      <c r="CE831" s="206"/>
      <c r="CF831" s="206"/>
      <c r="CG831" s="206"/>
      <c r="CH831" s="206"/>
      <c r="CI831" s="206"/>
      <c r="CJ831" s="206"/>
      <c r="CK831" s="206"/>
      <c r="CL831" s="206"/>
      <c r="CM831" s="206"/>
      <c r="CN831" s="206"/>
      <c r="CO831" s="206"/>
      <c r="CP831" s="206"/>
      <c r="CQ831" s="206"/>
      <c r="CR831" s="206"/>
      <c r="CS831" s="206"/>
      <c r="CT831" s="206"/>
      <c r="CU831" s="206"/>
      <c r="CV831" s="206"/>
      <c r="CW831" s="206"/>
      <c r="CX831" s="206"/>
      <c r="CY831" s="206"/>
      <c r="CZ831" s="206"/>
      <c r="DA831" s="206"/>
      <c r="DB831" s="206"/>
      <c r="DC831" s="206"/>
      <c r="DD831" s="206"/>
      <c r="DE831" s="206"/>
      <c r="DF831" s="206"/>
      <c r="DG831" s="206"/>
    </row>
    <row r="832" spans="1:111" s="23" customFormat="1" ht="15" customHeight="1" x14ac:dyDescent="0.25">
      <c r="A832" s="2"/>
      <c r="B832" s="11">
        <v>45</v>
      </c>
      <c r="C832" s="6">
        <v>823</v>
      </c>
      <c r="D832" s="2" t="s">
        <v>2896</v>
      </c>
      <c r="E832" s="2" t="s">
        <v>2897</v>
      </c>
      <c r="F832" s="2" t="s">
        <v>1524</v>
      </c>
      <c r="G832" s="2" t="s">
        <v>1200</v>
      </c>
      <c r="H832" s="2" t="s">
        <v>2898</v>
      </c>
      <c r="I832" s="87">
        <v>2895.7316999999998</v>
      </c>
      <c r="J832" s="101">
        <v>0</v>
      </c>
      <c r="K832" s="98">
        <v>0</v>
      </c>
      <c r="L832" s="99">
        <v>0</v>
      </c>
      <c r="M832" s="96">
        <f t="shared" si="4"/>
        <v>2895.7316999999998</v>
      </c>
      <c r="N832" s="6" t="s">
        <v>1761</v>
      </c>
      <c r="O832" s="2" t="s">
        <v>13</v>
      </c>
      <c r="P832" s="2" t="s">
        <v>14</v>
      </c>
      <c r="Q832" s="193">
        <v>43528</v>
      </c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  <c r="AB832" s="206"/>
      <c r="AC832" s="206"/>
      <c r="AD832" s="206"/>
      <c r="AE832" s="206"/>
      <c r="AF832" s="206"/>
      <c r="AG832" s="206"/>
      <c r="AH832" s="206"/>
      <c r="AI832" s="206"/>
      <c r="AJ832" s="206"/>
      <c r="AK832" s="206"/>
      <c r="AL832" s="206"/>
      <c r="AM832" s="206"/>
      <c r="AN832" s="206"/>
      <c r="AO832" s="206"/>
      <c r="AP832" s="206"/>
      <c r="AQ832" s="206"/>
      <c r="AR832" s="206"/>
      <c r="AS832" s="206"/>
      <c r="AT832" s="206"/>
      <c r="AU832" s="206"/>
      <c r="AV832" s="206"/>
      <c r="AW832" s="206"/>
      <c r="AX832" s="206"/>
      <c r="AY832" s="206"/>
      <c r="AZ832" s="206"/>
      <c r="BA832" s="206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  <c r="BZ832" s="206"/>
      <c r="CA832" s="206"/>
      <c r="CB832" s="206"/>
      <c r="CC832" s="206"/>
      <c r="CD832" s="206"/>
      <c r="CE832" s="206"/>
      <c r="CF832" s="206"/>
      <c r="CG832" s="206"/>
      <c r="CH832" s="206"/>
      <c r="CI832" s="206"/>
      <c r="CJ832" s="206"/>
      <c r="CK832" s="206"/>
      <c r="CL832" s="206"/>
      <c r="CM832" s="206"/>
      <c r="CN832" s="206"/>
      <c r="CO832" s="206"/>
      <c r="CP832" s="206"/>
      <c r="CQ832" s="206"/>
      <c r="CR832" s="206"/>
      <c r="CS832" s="206"/>
      <c r="CT832" s="206"/>
      <c r="CU832" s="206"/>
      <c r="CV832" s="206"/>
      <c r="CW832" s="206"/>
      <c r="CX832" s="206"/>
      <c r="CY832" s="206"/>
      <c r="CZ832" s="206"/>
      <c r="DA832" s="206"/>
      <c r="DB832" s="206"/>
      <c r="DC832" s="206"/>
      <c r="DD832" s="206"/>
      <c r="DE832" s="206"/>
      <c r="DF832" s="206"/>
      <c r="DG832" s="206"/>
    </row>
    <row r="833" spans="1:111" s="23" customFormat="1" ht="15" customHeight="1" x14ac:dyDescent="0.25">
      <c r="A833" s="2"/>
      <c r="B833" s="11">
        <v>45</v>
      </c>
      <c r="C833" s="6">
        <v>824</v>
      </c>
      <c r="D833" s="2" t="s">
        <v>2899</v>
      </c>
      <c r="E833" s="2" t="s">
        <v>2577</v>
      </c>
      <c r="F833" s="2" t="s">
        <v>2122</v>
      </c>
      <c r="G833" s="2" t="s">
        <v>2900</v>
      </c>
      <c r="H833" s="2" t="s">
        <v>2901</v>
      </c>
      <c r="I833" s="87">
        <v>3399</v>
      </c>
      <c r="J833" s="101">
        <v>0</v>
      </c>
      <c r="K833" s="98">
        <v>0</v>
      </c>
      <c r="L833" s="99">
        <v>0</v>
      </c>
      <c r="M833" s="96">
        <f t="shared" si="4"/>
        <v>3399</v>
      </c>
      <c r="N833" s="6" t="s">
        <v>1761</v>
      </c>
      <c r="O833" s="2" t="s">
        <v>2902</v>
      </c>
      <c r="P833" s="2" t="s">
        <v>14</v>
      </c>
      <c r="Q833" s="193">
        <v>44152</v>
      </c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  <c r="AB833" s="206"/>
      <c r="AC833" s="206"/>
      <c r="AD833" s="206"/>
      <c r="AE833" s="206"/>
      <c r="AF833" s="206"/>
      <c r="AG833" s="206"/>
      <c r="AH833" s="206"/>
      <c r="AI833" s="206"/>
      <c r="AJ833" s="206"/>
      <c r="AK833" s="206"/>
      <c r="AL833" s="206"/>
      <c r="AM833" s="206"/>
      <c r="AN833" s="206"/>
      <c r="AO833" s="206"/>
      <c r="AP833" s="206"/>
      <c r="AQ833" s="206"/>
      <c r="AR833" s="206"/>
      <c r="AS833" s="206"/>
      <c r="AT833" s="206"/>
      <c r="AU833" s="206"/>
      <c r="AV833" s="206"/>
      <c r="AW833" s="206"/>
      <c r="AX833" s="206"/>
      <c r="AY833" s="206"/>
      <c r="AZ833" s="206"/>
      <c r="BA833" s="206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  <c r="BZ833" s="206"/>
      <c r="CA833" s="206"/>
      <c r="CB833" s="206"/>
      <c r="CC833" s="206"/>
      <c r="CD833" s="206"/>
      <c r="CE833" s="206"/>
      <c r="CF833" s="206"/>
      <c r="CG833" s="206"/>
      <c r="CH833" s="206"/>
      <c r="CI833" s="206"/>
      <c r="CJ833" s="206"/>
      <c r="CK833" s="206"/>
      <c r="CL833" s="206"/>
      <c r="CM833" s="206"/>
      <c r="CN833" s="206"/>
      <c r="CO833" s="206"/>
      <c r="CP833" s="206"/>
      <c r="CQ833" s="206"/>
      <c r="CR833" s="206"/>
      <c r="CS833" s="206"/>
      <c r="CT833" s="206"/>
      <c r="CU833" s="206"/>
      <c r="CV833" s="206"/>
      <c r="CW833" s="206"/>
      <c r="CX833" s="206"/>
      <c r="CY833" s="206"/>
      <c r="CZ833" s="206"/>
      <c r="DA833" s="206"/>
      <c r="DB833" s="206"/>
      <c r="DC833" s="206"/>
      <c r="DD833" s="206"/>
      <c r="DE833" s="206"/>
      <c r="DF833" s="206"/>
      <c r="DG833" s="206"/>
    </row>
    <row r="834" spans="1:111" s="23" customFormat="1" ht="15" customHeight="1" x14ac:dyDescent="0.25">
      <c r="A834" s="32" t="s">
        <v>2892</v>
      </c>
      <c r="B834" s="49">
        <v>45</v>
      </c>
      <c r="C834" s="6">
        <v>825</v>
      </c>
      <c r="D834" s="32" t="s">
        <v>2991</v>
      </c>
      <c r="E834" s="32" t="s">
        <v>969</v>
      </c>
      <c r="F834" s="32" t="s">
        <v>1018</v>
      </c>
      <c r="G834" s="32" t="s">
        <v>1267</v>
      </c>
      <c r="H834" s="32" t="s">
        <v>2950</v>
      </c>
      <c r="I834" s="87">
        <v>4000</v>
      </c>
      <c r="J834" s="101">
        <v>0</v>
      </c>
      <c r="K834" s="98">
        <v>0</v>
      </c>
      <c r="L834" s="99">
        <v>0</v>
      </c>
      <c r="M834" s="96">
        <f t="shared" si="4"/>
        <v>4000</v>
      </c>
      <c r="N834" s="6" t="s">
        <v>1761</v>
      </c>
      <c r="O834" s="2" t="s">
        <v>863</v>
      </c>
      <c r="P834" s="2" t="s">
        <v>14</v>
      </c>
      <c r="Q834" s="193">
        <v>44958</v>
      </c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  <c r="AB834" s="206"/>
      <c r="AC834" s="206"/>
      <c r="AD834" s="206"/>
      <c r="AE834" s="206"/>
      <c r="AF834" s="206"/>
      <c r="AG834" s="206"/>
      <c r="AH834" s="206"/>
      <c r="AI834" s="206"/>
      <c r="AJ834" s="206"/>
      <c r="AK834" s="206"/>
      <c r="AL834" s="206"/>
      <c r="AM834" s="206"/>
      <c r="AN834" s="206"/>
      <c r="AO834" s="206"/>
      <c r="AP834" s="206"/>
      <c r="AQ834" s="206"/>
      <c r="AR834" s="206"/>
      <c r="AS834" s="206"/>
      <c r="AT834" s="206"/>
      <c r="AU834" s="206"/>
      <c r="AV834" s="206"/>
      <c r="AW834" s="206"/>
      <c r="AX834" s="206"/>
      <c r="AY834" s="206"/>
      <c r="AZ834" s="206"/>
      <c r="BA834" s="206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  <c r="BZ834" s="206"/>
      <c r="CA834" s="206"/>
      <c r="CB834" s="206"/>
      <c r="CC834" s="206"/>
      <c r="CD834" s="206"/>
      <c r="CE834" s="206"/>
      <c r="CF834" s="206"/>
      <c r="CG834" s="206"/>
      <c r="CH834" s="206"/>
      <c r="CI834" s="206"/>
      <c r="CJ834" s="206"/>
      <c r="CK834" s="206"/>
      <c r="CL834" s="206"/>
      <c r="CM834" s="206"/>
      <c r="CN834" s="206"/>
      <c r="CO834" s="206"/>
      <c r="CP834" s="206"/>
      <c r="CQ834" s="206"/>
      <c r="CR834" s="206"/>
      <c r="CS834" s="206"/>
      <c r="CT834" s="206"/>
      <c r="CU834" s="206"/>
      <c r="CV834" s="206"/>
      <c r="CW834" s="206"/>
      <c r="CX834" s="206"/>
      <c r="CY834" s="206"/>
      <c r="CZ834" s="206"/>
      <c r="DA834" s="206"/>
      <c r="DB834" s="206"/>
      <c r="DC834" s="206"/>
      <c r="DD834" s="206"/>
      <c r="DE834" s="206"/>
      <c r="DF834" s="206"/>
      <c r="DG834" s="206"/>
    </row>
    <row r="835" spans="1:111" s="23" customFormat="1" ht="15" customHeight="1" x14ac:dyDescent="0.25">
      <c r="A835" s="2"/>
      <c r="B835" s="11">
        <v>46</v>
      </c>
      <c r="C835" s="6">
        <v>826</v>
      </c>
      <c r="D835" s="2" t="s">
        <v>2903</v>
      </c>
      <c r="E835" s="2" t="s">
        <v>2042</v>
      </c>
      <c r="F835" s="2" t="s">
        <v>1584</v>
      </c>
      <c r="G835" s="2" t="s">
        <v>2904</v>
      </c>
      <c r="H835" s="2" t="s">
        <v>2905</v>
      </c>
      <c r="I835" s="87">
        <v>3713.15</v>
      </c>
      <c r="J835" s="101">
        <v>0</v>
      </c>
      <c r="K835" s="98">
        <v>0</v>
      </c>
      <c r="L835" s="99">
        <v>0</v>
      </c>
      <c r="M835" s="96">
        <f t="shared" si="4"/>
        <v>3713.15</v>
      </c>
      <c r="N835" s="2" t="s">
        <v>835</v>
      </c>
      <c r="O835" s="2" t="s">
        <v>612</v>
      </c>
      <c r="P835" s="6" t="s">
        <v>14</v>
      </c>
      <c r="Q835" s="195">
        <v>44475</v>
      </c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  <c r="AI835" s="206"/>
      <c r="AJ835" s="206"/>
      <c r="AK835" s="206"/>
      <c r="AL835" s="206"/>
      <c r="AM835" s="206"/>
      <c r="AN835" s="206"/>
      <c r="AO835" s="206"/>
      <c r="AP835" s="206"/>
      <c r="AQ835" s="206"/>
      <c r="AR835" s="206"/>
      <c r="AS835" s="206"/>
      <c r="AT835" s="206"/>
      <c r="AU835" s="206"/>
      <c r="AV835" s="206"/>
      <c r="AW835" s="206"/>
      <c r="AX835" s="206"/>
      <c r="AY835" s="206"/>
      <c r="AZ835" s="206"/>
      <c r="BA835" s="206"/>
      <c r="BB835" s="206"/>
      <c r="BC835" s="206"/>
      <c r="BD835" s="206"/>
      <c r="BE835" s="206"/>
      <c r="BF835" s="206"/>
      <c r="BG835" s="206"/>
      <c r="BH835" s="206"/>
      <c r="BI835" s="206"/>
      <c r="BJ835" s="206"/>
      <c r="BK835" s="206"/>
      <c r="BL835" s="206"/>
      <c r="BM835" s="206"/>
      <c r="BN835" s="206"/>
      <c r="BO835" s="206"/>
      <c r="BP835" s="206"/>
      <c r="BQ835" s="206"/>
      <c r="BR835" s="206"/>
      <c r="BS835" s="206"/>
      <c r="BT835" s="206"/>
      <c r="BU835" s="206"/>
      <c r="BV835" s="206"/>
      <c r="BW835" s="206"/>
      <c r="BX835" s="206"/>
      <c r="BY835" s="206"/>
      <c r="BZ835" s="206"/>
      <c r="CA835" s="206"/>
      <c r="CB835" s="206"/>
      <c r="CC835" s="206"/>
      <c r="CD835" s="206"/>
      <c r="CE835" s="206"/>
      <c r="CF835" s="206"/>
      <c r="CG835" s="206"/>
      <c r="CH835" s="206"/>
      <c r="CI835" s="206"/>
      <c r="CJ835" s="206"/>
      <c r="CK835" s="206"/>
      <c r="CL835" s="206"/>
      <c r="CM835" s="206"/>
      <c r="CN835" s="206"/>
      <c r="CO835" s="206"/>
      <c r="CP835" s="206"/>
      <c r="CQ835" s="206"/>
      <c r="CR835" s="206"/>
      <c r="CS835" s="206"/>
      <c r="CT835" s="206"/>
      <c r="CU835" s="206"/>
      <c r="CV835" s="206"/>
      <c r="CW835" s="206"/>
      <c r="CX835" s="206"/>
      <c r="CY835" s="206"/>
      <c r="CZ835" s="206"/>
      <c r="DA835" s="206"/>
      <c r="DB835" s="206"/>
      <c r="DC835" s="206"/>
      <c r="DD835" s="206"/>
      <c r="DE835" s="206"/>
      <c r="DF835" s="206"/>
      <c r="DG835" s="206"/>
    </row>
    <row r="836" spans="1:111" s="23" customFormat="1" ht="15" customHeight="1" x14ac:dyDescent="0.25">
      <c r="A836" s="2"/>
      <c r="B836" s="11">
        <v>47</v>
      </c>
      <c r="C836" s="6">
        <v>827</v>
      </c>
      <c r="D836" s="2" t="s">
        <v>2906</v>
      </c>
      <c r="E836" s="2" t="s">
        <v>2907</v>
      </c>
      <c r="F836" s="2" t="s">
        <v>940</v>
      </c>
      <c r="G836" s="2" t="s">
        <v>2150</v>
      </c>
      <c r="H836" s="2" t="s">
        <v>2908</v>
      </c>
      <c r="I836" s="87">
        <v>3793.4076</v>
      </c>
      <c r="J836" s="101">
        <v>0</v>
      </c>
      <c r="K836" s="98">
        <v>0</v>
      </c>
      <c r="L836" s="99">
        <v>0</v>
      </c>
      <c r="M836" s="96">
        <f t="shared" si="4"/>
        <v>3793.4076</v>
      </c>
      <c r="N836" s="2" t="s">
        <v>1467</v>
      </c>
      <c r="O836" s="4" t="s">
        <v>109</v>
      </c>
      <c r="P836" s="2" t="s">
        <v>14</v>
      </c>
      <c r="Q836" s="193">
        <v>42095</v>
      </c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  <c r="AI836" s="206"/>
      <c r="AJ836" s="206"/>
      <c r="AK836" s="206"/>
      <c r="AL836" s="206"/>
      <c r="AM836" s="206"/>
      <c r="AN836" s="206"/>
      <c r="AO836" s="206"/>
      <c r="AP836" s="206"/>
      <c r="AQ836" s="206"/>
      <c r="AR836" s="206"/>
      <c r="AS836" s="206"/>
      <c r="AT836" s="206"/>
      <c r="AU836" s="206"/>
      <c r="AV836" s="206"/>
      <c r="AW836" s="206"/>
      <c r="AX836" s="206"/>
      <c r="AY836" s="206"/>
      <c r="AZ836" s="206"/>
      <c r="BA836" s="206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  <c r="BZ836" s="206"/>
      <c r="CA836" s="206"/>
      <c r="CB836" s="206"/>
      <c r="CC836" s="206"/>
      <c r="CD836" s="206"/>
      <c r="CE836" s="206"/>
      <c r="CF836" s="206"/>
      <c r="CG836" s="206"/>
      <c r="CH836" s="206"/>
      <c r="CI836" s="206"/>
      <c r="CJ836" s="206"/>
      <c r="CK836" s="206"/>
      <c r="CL836" s="206"/>
      <c r="CM836" s="206"/>
      <c r="CN836" s="206"/>
      <c r="CO836" s="206"/>
      <c r="CP836" s="206"/>
      <c r="CQ836" s="206"/>
      <c r="CR836" s="206"/>
      <c r="CS836" s="206"/>
      <c r="CT836" s="206"/>
      <c r="CU836" s="206"/>
      <c r="CV836" s="206"/>
      <c r="CW836" s="206"/>
      <c r="CX836" s="206"/>
      <c r="CY836" s="206"/>
      <c r="CZ836" s="206"/>
      <c r="DA836" s="206"/>
      <c r="DB836" s="206"/>
      <c r="DC836" s="206"/>
      <c r="DD836" s="206"/>
      <c r="DE836" s="206"/>
      <c r="DF836" s="206"/>
      <c r="DG836" s="206"/>
    </row>
    <row r="837" spans="1:111" s="23" customFormat="1" ht="15" customHeight="1" x14ac:dyDescent="0.25">
      <c r="A837" s="6"/>
      <c r="B837" s="48">
        <v>47</v>
      </c>
      <c r="C837" s="6">
        <v>828</v>
      </c>
      <c r="D837" s="2" t="s">
        <v>2909</v>
      </c>
      <c r="E837" s="6" t="s">
        <v>937</v>
      </c>
      <c r="F837" s="6" t="s">
        <v>990</v>
      </c>
      <c r="G837" s="6" t="s">
        <v>1200</v>
      </c>
      <c r="H837" s="6" t="s">
        <v>2910</v>
      </c>
      <c r="I837" s="87">
        <v>2832.5</v>
      </c>
      <c r="J837" s="101">
        <v>0</v>
      </c>
      <c r="K837" s="98">
        <v>0</v>
      </c>
      <c r="L837" s="99">
        <v>0</v>
      </c>
      <c r="M837" s="96">
        <f t="shared" si="4"/>
        <v>2832.5</v>
      </c>
      <c r="N837" s="2" t="s">
        <v>1467</v>
      </c>
      <c r="O837" s="2" t="s">
        <v>207</v>
      </c>
      <c r="P837" s="2" t="s">
        <v>14</v>
      </c>
      <c r="Q837" s="193">
        <v>42856</v>
      </c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  <c r="AI837" s="206"/>
      <c r="AJ837" s="206"/>
      <c r="AK837" s="206"/>
      <c r="AL837" s="206"/>
      <c r="AM837" s="206"/>
      <c r="AN837" s="206"/>
      <c r="AO837" s="206"/>
      <c r="AP837" s="206"/>
      <c r="AQ837" s="206"/>
      <c r="AR837" s="206"/>
      <c r="AS837" s="206"/>
      <c r="AT837" s="206"/>
      <c r="AU837" s="206"/>
      <c r="AV837" s="206"/>
      <c r="AW837" s="206"/>
      <c r="AX837" s="206"/>
      <c r="AY837" s="206"/>
      <c r="AZ837" s="206"/>
      <c r="BA837" s="206"/>
      <c r="BB837" s="206"/>
      <c r="BC837" s="206"/>
      <c r="BD837" s="206"/>
      <c r="BE837" s="206"/>
      <c r="BF837" s="206"/>
      <c r="BG837" s="206"/>
      <c r="BH837" s="206"/>
      <c r="BI837" s="206"/>
      <c r="BJ837" s="206"/>
      <c r="BK837" s="206"/>
      <c r="BL837" s="206"/>
      <c r="BM837" s="206"/>
      <c r="BN837" s="206"/>
      <c r="BO837" s="206"/>
      <c r="BP837" s="206"/>
      <c r="BQ837" s="206"/>
      <c r="BR837" s="206"/>
      <c r="BS837" s="206"/>
      <c r="BT837" s="206"/>
      <c r="BU837" s="206"/>
      <c r="BV837" s="206"/>
      <c r="BW837" s="206"/>
      <c r="BX837" s="206"/>
      <c r="BY837" s="206"/>
      <c r="BZ837" s="206"/>
      <c r="CA837" s="206"/>
      <c r="CB837" s="206"/>
      <c r="CC837" s="206"/>
      <c r="CD837" s="206"/>
      <c r="CE837" s="206"/>
      <c r="CF837" s="206"/>
      <c r="CG837" s="206"/>
      <c r="CH837" s="206"/>
      <c r="CI837" s="206"/>
      <c r="CJ837" s="206"/>
      <c r="CK837" s="206"/>
      <c r="CL837" s="206"/>
      <c r="CM837" s="206"/>
      <c r="CN837" s="206"/>
      <c r="CO837" s="206"/>
      <c r="CP837" s="206"/>
      <c r="CQ837" s="206"/>
      <c r="CR837" s="206"/>
      <c r="CS837" s="206"/>
      <c r="CT837" s="206"/>
      <c r="CU837" s="206"/>
      <c r="CV837" s="206"/>
      <c r="CW837" s="206"/>
      <c r="CX837" s="206"/>
      <c r="CY837" s="206"/>
      <c r="CZ837" s="206"/>
      <c r="DA837" s="206"/>
      <c r="DB837" s="206"/>
      <c r="DC837" s="206"/>
      <c r="DD837" s="206"/>
      <c r="DE837" s="206"/>
      <c r="DF837" s="206"/>
      <c r="DG837" s="206"/>
    </row>
    <row r="838" spans="1:111" s="27" customFormat="1" ht="15" customHeight="1" x14ac:dyDescent="0.25">
      <c r="A838" s="6"/>
      <c r="B838" s="11">
        <v>47</v>
      </c>
      <c r="C838" s="6">
        <v>829</v>
      </c>
      <c r="D838" s="6" t="s">
        <v>2911</v>
      </c>
      <c r="E838" s="6" t="s">
        <v>914</v>
      </c>
      <c r="F838" s="6" t="s">
        <v>1045</v>
      </c>
      <c r="G838" s="6" t="s">
        <v>2912</v>
      </c>
      <c r="H838" s="6" t="s">
        <v>2913</v>
      </c>
      <c r="I838" s="87">
        <v>3105</v>
      </c>
      <c r="J838" s="101">
        <v>0</v>
      </c>
      <c r="K838" s="98">
        <v>0</v>
      </c>
      <c r="L838" s="99">
        <v>0</v>
      </c>
      <c r="M838" s="96">
        <f t="shared" si="4"/>
        <v>3105</v>
      </c>
      <c r="N838" s="2" t="s">
        <v>1467</v>
      </c>
      <c r="O838" s="6" t="s">
        <v>13</v>
      </c>
      <c r="P838" s="6" t="s">
        <v>14</v>
      </c>
      <c r="Q838" s="195">
        <v>42920</v>
      </c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  <c r="AI838" s="206"/>
      <c r="AJ838" s="206"/>
      <c r="AK838" s="206"/>
      <c r="AL838" s="206"/>
      <c r="AM838" s="206"/>
      <c r="AN838" s="206"/>
      <c r="AO838" s="206"/>
      <c r="AP838" s="206"/>
      <c r="AQ838" s="206"/>
      <c r="AR838" s="206"/>
      <c r="AS838" s="206"/>
      <c r="AT838" s="206"/>
      <c r="AU838" s="206"/>
      <c r="AV838" s="206"/>
      <c r="AW838" s="206"/>
      <c r="AX838" s="206"/>
      <c r="AY838" s="206"/>
      <c r="AZ838" s="206"/>
      <c r="BA838" s="206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  <c r="BZ838" s="206"/>
      <c r="CA838" s="206"/>
      <c r="CB838" s="206"/>
      <c r="CC838" s="206"/>
      <c r="CD838" s="206"/>
      <c r="CE838" s="206"/>
      <c r="CF838" s="206"/>
      <c r="CG838" s="206"/>
      <c r="CH838" s="206"/>
      <c r="CI838" s="206"/>
      <c r="CJ838" s="206"/>
      <c r="CK838" s="206"/>
      <c r="CL838" s="206"/>
      <c r="CM838" s="206"/>
      <c r="CN838" s="206"/>
      <c r="CO838" s="206"/>
      <c r="CP838" s="206"/>
      <c r="CQ838" s="206"/>
      <c r="CR838" s="206"/>
      <c r="CS838" s="206"/>
      <c r="CT838" s="206"/>
      <c r="CU838" s="206"/>
      <c r="CV838" s="206"/>
      <c r="CW838" s="206"/>
      <c r="CX838" s="206"/>
      <c r="CY838" s="206"/>
      <c r="CZ838" s="206"/>
      <c r="DA838" s="206"/>
      <c r="DB838" s="206"/>
      <c r="DC838" s="206"/>
      <c r="DD838" s="206"/>
      <c r="DE838" s="206"/>
      <c r="DF838" s="206"/>
      <c r="DG838" s="206"/>
    </row>
    <row r="839" spans="1:111" s="25" customFormat="1" ht="15" customHeight="1" x14ac:dyDescent="0.25">
      <c r="A839" s="5" t="s">
        <v>1374</v>
      </c>
      <c r="B839" s="51">
        <v>47</v>
      </c>
      <c r="C839" s="6">
        <v>830</v>
      </c>
      <c r="D839" s="5" t="s">
        <v>2914</v>
      </c>
      <c r="E839" s="5" t="s">
        <v>902</v>
      </c>
      <c r="F839" s="5" t="s">
        <v>1127</v>
      </c>
      <c r="G839" s="5" t="s">
        <v>1334</v>
      </c>
      <c r="H839" s="5" t="s">
        <v>2915</v>
      </c>
      <c r="I839" s="87">
        <v>4986.2300000000005</v>
      </c>
      <c r="J839" s="101">
        <v>0</v>
      </c>
      <c r="K839" s="98">
        <v>0</v>
      </c>
      <c r="L839" s="99" t="s">
        <v>2916</v>
      </c>
      <c r="M839" s="96">
        <f t="shared" si="4"/>
        <v>4986.2300000000005</v>
      </c>
      <c r="N839" s="2" t="s">
        <v>1467</v>
      </c>
      <c r="O839" s="6" t="s">
        <v>2917</v>
      </c>
      <c r="P839" s="2" t="s">
        <v>14</v>
      </c>
      <c r="Q839" s="188">
        <v>43397</v>
      </c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  <c r="AI839" s="206"/>
      <c r="AJ839" s="206"/>
      <c r="AK839" s="206"/>
      <c r="AL839" s="206"/>
      <c r="AM839" s="206"/>
      <c r="AN839" s="206"/>
      <c r="AO839" s="206"/>
      <c r="AP839" s="206"/>
      <c r="AQ839" s="206"/>
      <c r="AR839" s="206"/>
      <c r="AS839" s="206"/>
      <c r="AT839" s="206"/>
      <c r="AU839" s="206"/>
      <c r="AV839" s="206"/>
      <c r="AW839" s="206"/>
      <c r="AX839" s="206"/>
      <c r="AY839" s="206"/>
      <c r="AZ839" s="206"/>
      <c r="BA839" s="206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  <c r="BZ839" s="206"/>
      <c r="CA839" s="206"/>
      <c r="CB839" s="206"/>
      <c r="CC839" s="206"/>
      <c r="CD839" s="206"/>
      <c r="CE839" s="206"/>
      <c r="CF839" s="206"/>
      <c r="CG839" s="206"/>
      <c r="CH839" s="206"/>
      <c r="CI839" s="206"/>
      <c r="CJ839" s="206"/>
      <c r="CK839" s="206"/>
      <c r="CL839" s="206"/>
      <c r="CM839" s="206"/>
      <c r="CN839" s="206"/>
      <c r="CO839" s="206"/>
      <c r="CP839" s="206"/>
      <c r="CQ839" s="206"/>
      <c r="CR839" s="206"/>
      <c r="CS839" s="206"/>
      <c r="CT839" s="206"/>
      <c r="CU839" s="206"/>
      <c r="CV839" s="206"/>
      <c r="CW839" s="206"/>
      <c r="CX839" s="206"/>
      <c r="CY839" s="206"/>
      <c r="CZ839" s="206"/>
      <c r="DA839" s="206"/>
      <c r="DB839" s="206"/>
      <c r="DC839" s="206"/>
      <c r="DD839" s="206"/>
      <c r="DE839" s="206"/>
      <c r="DF839" s="206"/>
      <c r="DG839" s="206"/>
    </row>
    <row r="840" spans="1:111" s="23" customFormat="1" ht="15" customHeight="1" x14ac:dyDescent="0.25">
      <c r="A840" s="2"/>
      <c r="B840" s="11">
        <v>47</v>
      </c>
      <c r="C840" s="6">
        <v>831</v>
      </c>
      <c r="D840" s="6" t="s">
        <v>2918</v>
      </c>
      <c r="E840" s="6" t="s">
        <v>940</v>
      </c>
      <c r="F840" s="6" t="s">
        <v>1056</v>
      </c>
      <c r="G840" s="6" t="s">
        <v>1172</v>
      </c>
      <c r="H840" s="6" t="s">
        <v>2919</v>
      </c>
      <c r="I840" s="87">
        <v>3474.8697999999999</v>
      </c>
      <c r="J840" s="101">
        <v>0</v>
      </c>
      <c r="K840" s="98">
        <v>0</v>
      </c>
      <c r="L840" s="99">
        <v>0</v>
      </c>
      <c r="M840" s="96">
        <f t="shared" si="4"/>
        <v>3474.8697999999999</v>
      </c>
      <c r="N840" s="2" t="s">
        <v>1467</v>
      </c>
      <c r="O840" s="2" t="s">
        <v>13</v>
      </c>
      <c r="P840" s="2" t="s">
        <v>14</v>
      </c>
      <c r="Q840" s="193">
        <v>43678</v>
      </c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  <c r="AI840" s="206"/>
      <c r="AJ840" s="206"/>
      <c r="AK840" s="206"/>
      <c r="AL840" s="206"/>
      <c r="AM840" s="206"/>
      <c r="AN840" s="206"/>
      <c r="AO840" s="206"/>
      <c r="AP840" s="206"/>
      <c r="AQ840" s="206"/>
      <c r="AR840" s="206"/>
      <c r="AS840" s="206"/>
      <c r="AT840" s="206"/>
      <c r="AU840" s="206"/>
      <c r="AV840" s="206"/>
      <c r="AW840" s="206"/>
      <c r="AX840" s="206"/>
      <c r="AY840" s="206"/>
      <c r="AZ840" s="206"/>
      <c r="BA840" s="206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  <c r="BZ840" s="206"/>
      <c r="CA840" s="206"/>
      <c r="CB840" s="206"/>
      <c r="CC840" s="206"/>
      <c r="CD840" s="206"/>
      <c r="CE840" s="206"/>
      <c r="CF840" s="206"/>
      <c r="CG840" s="206"/>
      <c r="CH840" s="206"/>
      <c r="CI840" s="206"/>
      <c r="CJ840" s="206"/>
      <c r="CK840" s="206"/>
      <c r="CL840" s="206"/>
      <c r="CM840" s="206"/>
      <c r="CN840" s="206"/>
      <c r="CO840" s="206"/>
      <c r="CP840" s="206"/>
      <c r="CQ840" s="206"/>
      <c r="CR840" s="206"/>
      <c r="CS840" s="206"/>
      <c r="CT840" s="206"/>
      <c r="CU840" s="206"/>
      <c r="CV840" s="206"/>
      <c r="CW840" s="206"/>
      <c r="CX840" s="206"/>
      <c r="CY840" s="206"/>
      <c r="CZ840" s="206"/>
      <c r="DA840" s="206"/>
      <c r="DB840" s="206"/>
      <c r="DC840" s="206"/>
      <c r="DD840" s="206"/>
      <c r="DE840" s="206"/>
      <c r="DF840" s="206"/>
      <c r="DG840" s="206"/>
    </row>
    <row r="841" spans="1:111" s="23" customFormat="1" ht="15" customHeight="1" x14ac:dyDescent="0.25">
      <c r="A841" s="6"/>
      <c r="B841" s="48">
        <v>47</v>
      </c>
      <c r="C841" s="6">
        <v>832</v>
      </c>
      <c r="D841" s="6" t="s">
        <v>2920</v>
      </c>
      <c r="E841" s="6" t="s">
        <v>920</v>
      </c>
      <c r="F841" s="6" t="s">
        <v>2122</v>
      </c>
      <c r="G841" s="6" t="s">
        <v>2921</v>
      </c>
      <c r="H841" s="6" t="s">
        <v>2922</v>
      </c>
      <c r="I841" s="87">
        <v>2832.5</v>
      </c>
      <c r="J841" s="101">
        <v>0</v>
      </c>
      <c r="K841" s="98">
        <v>0</v>
      </c>
      <c r="L841" s="99">
        <v>0</v>
      </c>
      <c r="M841" s="96">
        <f t="shared" ref="M841:M849" si="5">I841</f>
        <v>2832.5</v>
      </c>
      <c r="N841" s="2" t="s">
        <v>1467</v>
      </c>
      <c r="O841" s="2" t="s">
        <v>2923</v>
      </c>
      <c r="P841" s="2" t="s">
        <v>14</v>
      </c>
      <c r="Q841" s="193">
        <v>44154</v>
      </c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  <c r="AI841" s="206"/>
      <c r="AJ841" s="206"/>
      <c r="AK841" s="206"/>
      <c r="AL841" s="206"/>
      <c r="AM841" s="206"/>
      <c r="AN841" s="206"/>
      <c r="AO841" s="206"/>
      <c r="AP841" s="206"/>
      <c r="AQ841" s="206"/>
      <c r="AR841" s="206"/>
      <c r="AS841" s="206"/>
      <c r="AT841" s="206"/>
      <c r="AU841" s="206"/>
      <c r="AV841" s="206"/>
      <c r="AW841" s="206"/>
      <c r="AX841" s="206"/>
      <c r="AY841" s="206"/>
      <c r="AZ841" s="206"/>
      <c r="BA841" s="206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  <c r="BZ841" s="206"/>
      <c r="CA841" s="206"/>
      <c r="CB841" s="206"/>
      <c r="CC841" s="206"/>
      <c r="CD841" s="206"/>
      <c r="CE841" s="206"/>
      <c r="CF841" s="206"/>
      <c r="CG841" s="206"/>
      <c r="CH841" s="206"/>
      <c r="CI841" s="206"/>
      <c r="CJ841" s="206"/>
      <c r="CK841" s="206"/>
      <c r="CL841" s="206"/>
      <c r="CM841" s="206"/>
      <c r="CN841" s="206"/>
      <c r="CO841" s="206"/>
      <c r="CP841" s="206"/>
      <c r="CQ841" s="206"/>
      <c r="CR841" s="206"/>
      <c r="CS841" s="206"/>
      <c r="CT841" s="206"/>
      <c r="CU841" s="206"/>
      <c r="CV841" s="206"/>
      <c r="CW841" s="206"/>
      <c r="CX841" s="206"/>
      <c r="CY841" s="206"/>
      <c r="CZ841" s="206"/>
      <c r="DA841" s="206"/>
      <c r="DB841" s="206"/>
      <c r="DC841" s="206"/>
      <c r="DD841" s="206"/>
      <c r="DE841" s="206"/>
      <c r="DF841" s="206"/>
      <c r="DG841" s="206"/>
    </row>
    <row r="842" spans="1:111" s="23" customFormat="1" ht="15" customHeight="1" x14ac:dyDescent="0.25">
      <c r="A842" s="2"/>
      <c r="B842" s="11">
        <v>47</v>
      </c>
      <c r="C842" s="6">
        <v>833</v>
      </c>
      <c r="D842" s="2" t="s">
        <v>2924</v>
      </c>
      <c r="E842" s="2" t="s">
        <v>1531</v>
      </c>
      <c r="F842" s="2" t="s">
        <v>971</v>
      </c>
      <c r="G842" s="2" t="s">
        <v>2925</v>
      </c>
      <c r="H842" s="2" t="s">
        <v>2926</v>
      </c>
      <c r="I842" s="87">
        <v>2920.8636999999999</v>
      </c>
      <c r="J842" s="101">
        <v>0</v>
      </c>
      <c r="K842" s="98">
        <v>0</v>
      </c>
      <c r="L842" s="99">
        <v>0</v>
      </c>
      <c r="M842" s="96">
        <f t="shared" si="5"/>
        <v>2920.8636999999999</v>
      </c>
      <c r="N842" s="2" t="s">
        <v>1467</v>
      </c>
      <c r="O842" s="2" t="s">
        <v>13</v>
      </c>
      <c r="P842" s="2" t="s">
        <v>14</v>
      </c>
      <c r="Q842" s="193">
        <v>44281</v>
      </c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  <c r="AK842" s="206"/>
      <c r="AL842" s="206"/>
      <c r="AM842" s="206"/>
      <c r="AN842" s="206"/>
      <c r="AO842" s="206"/>
      <c r="AP842" s="206"/>
      <c r="AQ842" s="206"/>
      <c r="AR842" s="206"/>
      <c r="AS842" s="206"/>
      <c r="AT842" s="206"/>
      <c r="AU842" s="206"/>
      <c r="AV842" s="206"/>
      <c r="AW842" s="206"/>
      <c r="AX842" s="206"/>
      <c r="AY842" s="206"/>
      <c r="AZ842" s="206"/>
      <c r="BA842" s="206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  <c r="BZ842" s="206"/>
      <c r="CA842" s="206"/>
      <c r="CB842" s="206"/>
      <c r="CC842" s="206"/>
      <c r="CD842" s="206"/>
      <c r="CE842" s="206"/>
      <c r="CF842" s="206"/>
      <c r="CG842" s="206"/>
      <c r="CH842" s="206"/>
      <c r="CI842" s="206"/>
      <c r="CJ842" s="206"/>
      <c r="CK842" s="206"/>
      <c r="CL842" s="206"/>
      <c r="CM842" s="206"/>
      <c r="CN842" s="206"/>
      <c r="CO842" s="206"/>
      <c r="CP842" s="206"/>
      <c r="CQ842" s="206"/>
      <c r="CR842" s="206"/>
      <c r="CS842" s="206"/>
      <c r="CT842" s="206"/>
      <c r="CU842" s="206"/>
      <c r="CV842" s="206"/>
      <c r="CW842" s="206"/>
      <c r="CX842" s="206"/>
      <c r="CY842" s="206"/>
      <c r="CZ842" s="206"/>
      <c r="DA842" s="206"/>
      <c r="DB842" s="206"/>
      <c r="DC842" s="206"/>
      <c r="DD842" s="206"/>
      <c r="DE842" s="206"/>
      <c r="DF842" s="206"/>
      <c r="DG842" s="206"/>
    </row>
    <row r="843" spans="1:111" s="23" customFormat="1" ht="15" customHeight="1" x14ac:dyDescent="0.25">
      <c r="A843" s="2"/>
      <c r="B843" s="11">
        <v>47</v>
      </c>
      <c r="C843" s="6">
        <v>834</v>
      </c>
      <c r="D843" s="2" t="s">
        <v>2927</v>
      </c>
      <c r="E843" s="2" t="s">
        <v>914</v>
      </c>
      <c r="F843" s="2" t="s">
        <v>1045</v>
      </c>
      <c r="G843" s="2" t="s">
        <v>2928</v>
      </c>
      <c r="H843" s="2" t="s">
        <v>2929</v>
      </c>
      <c r="I843" s="87">
        <v>4660.2041000000008</v>
      </c>
      <c r="J843" s="101">
        <v>0</v>
      </c>
      <c r="K843" s="98">
        <v>0</v>
      </c>
      <c r="L843" s="99">
        <v>0</v>
      </c>
      <c r="M843" s="96">
        <f t="shared" si="5"/>
        <v>4660.2041000000008</v>
      </c>
      <c r="N843" s="2" t="s">
        <v>1467</v>
      </c>
      <c r="O843" s="2" t="s">
        <v>612</v>
      </c>
      <c r="P843" s="2" t="s">
        <v>14</v>
      </c>
      <c r="Q843" s="193">
        <v>44487</v>
      </c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  <c r="AI843" s="206"/>
      <c r="AJ843" s="206"/>
      <c r="AK843" s="206"/>
      <c r="AL843" s="206"/>
      <c r="AM843" s="206"/>
      <c r="AN843" s="206"/>
      <c r="AO843" s="206"/>
      <c r="AP843" s="206"/>
      <c r="AQ843" s="206"/>
      <c r="AR843" s="206"/>
      <c r="AS843" s="206"/>
      <c r="AT843" s="206"/>
      <c r="AU843" s="206"/>
      <c r="AV843" s="206"/>
      <c r="AW843" s="206"/>
      <c r="AX843" s="206"/>
      <c r="AY843" s="206"/>
      <c r="AZ843" s="206"/>
      <c r="BA843" s="206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  <c r="BZ843" s="206"/>
      <c r="CA843" s="206"/>
      <c r="CB843" s="206"/>
      <c r="CC843" s="206"/>
      <c r="CD843" s="206"/>
      <c r="CE843" s="206"/>
      <c r="CF843" s="206"/>
      <c r="CG843" s="206"/>
      <c r="CH843" s="206"/>
      <c r="CI843" s="206"/>
      <c r="CJ843" s="206"/>
      <c r="CK843" s="206"/>
      <c r="CL843" s="206"/>
      <c r="CM843" s="206"/>
      <c r="CN843" s="206"/>
      <c r="CO843" s="206"/>
      <c r="CP843" s="206"/>
      <c r="CQ843" s="206"/>
      <c r="CR843" s="206"/>
      <c r="CS843" s="206"/>
      <c r="CT843" s="206"/>
      <c r="CU843" s="206"/>
      <c r="CV843" s="206"/>
      <c r="CW843" s="206"/>
      <c r="CX843" s="206"/>
      <c r="CY843" s="206"/>
      <c r="CZ843" s="206"/>
      <c r="DA843" s="206"/>
      <c r="DB843" s="206"/>
      <c r="DC843" s="206"/>
      <c r="DD843" s="206"/>
      <c r="DE843" s="206"/>
      <c r="DF843" s="206"/>
      <c r="DG843" s="206"/>
    </row>
    <row r="844" spans="1:111" s="23" customFormat="1" ht="15" customHeight="1" x14ac:dyDescent="0.25">
      <c r="A844" s="32" t="s">
        <v>861</v>
      </c>
      <c r="B844" s="49">
        <v>47</v>
      </c>
      <c r="C844" s="6">
        <v>835</v>
      </c>
      <c r="D844" s="32" t="s">
        <v>2985</v>
      </c>
      <c r="E844" s="32" t="s">
        <v>976</v>
      </c>
      <c r="F844" s="32" t="s">
        <v>927</v>
      </c>
      <c r="G844" s="32" t="s">
        <v>2921</v>
      </c>
      <c r="H844" s="32" t="s">
        <v>2986</v>
      </c>
      <c r="I844" s="87">
        <v>3105</v>
      </c>
      <c r="J844" s="101">
        <v>0</v>
      </c>
      <c r="K844" s="98">
        <v>0</v>
      </c>
      <c r="L844" s="99">
        <v>0</v>
      </c>
      <c r="M844" s="96">
        <f t="shared" si="5"/>
        <v>3105</v>
      </c>
      <c r="N844" s="2" t="s">
        <v>1467</v>
      </c>
      <c r="O844" s="2" t="s">
        <v>120</v>
      </c>
      <c r="P844" s="2" t="s">
        <v>14</v>
      </c>
      <c r="Q844" s="193">
        <v>44958</v>
      </c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  <c r="AP844" s="206"/>
      <c r="AQ844" s="206"/>
      <c r="AR844" s="206"/>
      <c r="AS844" s="206"/>
      <c r="AT844" s="206"/>
      <c r="AU844" s="206"/>
      <c r="AV844" s="206"/>
      <c r="AW844" s="206"/>
      <c r="AX844" s="206"/>
      <c r="AY844" s="206"/>
      <c r="AZ844" s="206"/>
      <c r="BA844" s="206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  <c r="BZ844" s="206"/>
      <c r="CA844" s="206"/>
      <c r="CB844" s="206"/>
      <c r="CC844" s="206"/>
      <c r="CD844" s="206"/>
      <c r="CE844" s="206"/>
      <c r="CF844" s="206"/>
      <c r="CG844" s="206"/>
      <c r="CH844" s="206"/>
      <c r="CI844" s="206"/>
      <c r="CJ844" s="206"/>
      <c r="CK844" s="206"/>
      <c r="CL844" s="206"/>
      <c r="CM844" s="206"/>
      <c r="CN844" s="206"/>
      <c r="CO844" s="206"/>
      <c r="CP844" s="206"/>
      <c r="CQ844" s="206"/>
      <c r="CR844" s="206"/>
      <c r="CS844" s="206"/>
      <c r="CT844" s="206"/>
      <c r="CU844" s="206"/>
      <c r="CV844" s="206"/>
      <c r="CW844" s="206"/>
      <c r="CX844" s="206"/>
      <c r="CY844" s="206"/>
      <c r="CZ844" s="206"/>
      <c r="DA844" s="206"/>
      <c r="DB844" s="206"/>
      <c r="DC844" s="206"/>
      <c r="DD844" s="206"/>
      <c r="DE844" s="206"/>
      <c r="DF844" s="206"/>
      <c r="DG844" s="206"/>
    </row>
    <row r="845" spans="1:111" s="23" customFormat="1" ht="15" customHeight="1" x14ac:dyDescent="0.25">
      <c r="A845" s="151" t="s">
        <v>1449</v>
      </c>
      <c r="B845" s="150">
        <v>48</v>
      </c>
      <c r="C845" s="6">
        <v>836</v>
      </c>
      <c r="D845" s="151" t="s">
        <v>2930</v>
      </c>
      <c r="E845" s="151" t="s">
        <v>2036</v>
      </c>
      <c r="F845" s="151" t="s">
        <v>2454</v>
      </c>
      <c r="G845" s="151" t="s">
        <v>2931</v>
      </c>
      <c r="H845" s="151" t="s">
        <v>2932</v>
      </c>
      <c r="I845" s="87">
        <v>3150</v>
      </c>
      <c r="J845" s="101">
        <v>0</v>
      </c>
      <c r="K845" s="98">
        <v>0</v>
      </c>
      <c r="L845" s="99" t="s">
        <v>2319</v>
      </c>
      <c r="M845" s="96">
        <f t="shared" si="5"/>
        <v>3150</v>
      </c>
      <c r="N845" s="1" t="s">
        <v>874</v>
      </c>
      <c r="O845" s="1" t="s">
        <v>612</v>
      </c>
      <c r="P845" s="2" t="s">
        <v>14</v>
      </c>
      <c r="Q845" s="193">
        <v>44470</v>
      </c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  <c r="AK845" s="206"/>
      <c r="AL845" s="206"/>
      <c r="AM845" s="206"/>
      <c r="AN845" s="206"/>
      <c r="AO845" s="206"/>
      <c r="AP845" s="206"/>
      <c r="AQ845" s="206"/>
      <c r="AR845" s="206"/>
      <c r="AS845" s="206"/>
      <c r="AT845" s="206"/>
      <c r="AU845" s="206"/>
      <c r="AV845" s="206"/>
      <c r="AW845" s="206"/>
      <c r="AX845" s="206"/>
      <c r="AY845" s="206"/>
      <c r="AZ845" s="206"/>
      <c r="BA845" s="206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  <c r="BZ845" s="206"/>
      <c r="CA845" s="206"/>
      <c r="CB845" s="206"/>
      <c r="CC845" s="206"/>
      <c r="CD845" s="206"/>
      <c r="CE845" s="206"/>
      <c r="CF845" s="206"/>
      <c r="CG845" s="206"/>
      <c r="CH845" s="206"/>
      <c r="CI845" s="206"/>
      <c r="CJ845" s="206"/>
      <c r="CK845" s="206"/>
      <c r="CL845" s="206"/>
      <c r="CM845" s="206"/>
      <c r="CN845" s="206"/>
      <c r="CO845" s="206"/>
      <c r="CP845" s="206"/>
      <c r="CQ845" s="206"/>
      <c r="CR845" s="206"/>
      <c r="CS845" s="206"/>
      <c r="CT845" s="206"/>
      <c r="CU845" s="206"/>
      <c r="CV845" s="206"/>
      <c r="CW845" s="206"/>
      <c r="CX845" s="206"/>
      <c r="CY845" s="206"/>
      <c r="CZ845" s="206"/>
      <c r="DA845" s="206"/>
      <c r="DB845" s="206"/>
      <c r="DC845" s="206"/>
      <c r="DD845" s="206"/>
      <c r="DE845" s="206"/>
      <c r="DF845" s="206"/>
      <c r="DG845" s="206"/>
    </row>
    <row r="846" spans="1:111" s="26" customFormat="1" ht="15" customHeight="1" x14ac:dyDescent="0.25">
      <c r="A846" s="32" t="s">
        <v>861</v>
      </c>
      <c r="B846" s="49">
        <v>48</v>
      </c>
      <c r="C846" s="6">
        <v>837</v>
      </c>
      <c r="D846" s="32" t="s">
        <v>2933</v>
      </c>
      <c r="E846" s="32" t="s">
        <v>996</v>
      </c>
      <c r="F846" s="32" t="s">
        <v>2934</v>
      </c>
      <c r="G846" s="32" t="s">
        <v>2935</v>
      </c>
      <c r="H846" s="32" t="s">
        <v>2936</v>
      </c>
      <c r="I846" s="87">
        <v>4635</v>
      </c>
      <c r="J846" s="101">
        <v>0</v>
      </c>
      <c r="K846" s="98">
        <v>0</v>
      </c>
      <c r="L846" s="99">
        <v>0</v>
      </c>
      <c r="M846" s="96">
        <f t="shared" si="5"/>
        <v>4635</v>
      </c>
      <c r="N846" s="1" t="s">
        <v>874</v>
      </c>
      <c r="O846" s="1" t="s">
        <v>612</v>
      </c>
      <c r="P846" s="2" t="s">
        <v>14</v>
      </c>
      <c r="Q846" s="193">
        <v>44881</v>
      </c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  <c r="AB846" s="206"/>
      <c r="AC846" s="206"/>
      <c r="AD846" s="206"/>
      <c r="AE846" s="206"/>
      <c r="AF846" s="206"/>
      <c r="AG846" s="206"/>
      <c r="AH846" s="206"/>
      <c r="AI846" s="206"/>
      <c r="AJ846" s="206"/>
      <c r="AK846" s="206"/>
      <c r="AL846" s="206"/>
      <c r="AM846" s="206"/>
      <c r="AN846" s="206"/>
      <c r="AO846" s="206"/>
      <c r="AP846" s="206"/>
      <c r="AQ846" s="206"/>
      <c r="AR846" s="206"/>
      <c r="AS846" s="206"/>
      <c r="AT846" s="206"/>
      <c r="AU846" s="206"/>
      <c r="AV846" s="206"/>
      <c r="AW846" s="206"/>
      <c r="AX846" s="206"/>
      <c r="AY846" s="206"/>
      <c r="AZ846" s="206"/>
      <c r="BA846" s="206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  <c r="BZ846" s="206"/>
      <c r="CA846" s="206"/>
      <c r="CB846" s="206"/>
      <c r="CC846" s="206"/>
      <c r="CD846" s="206"/>
      <c r="CE846" s="206"/>
      <c r="CF846" s="206"/>
      <c r="CG846" s="206"/>
      <c r="CH846" s="206"/>
      <c r="CI846" s="206"/>
      <c r="CJ846" s="206"/>
      <c r="CK846" s="206"/>
      <c r="CL846" s="206"/>
      <c r="CM846" s="206"/>
      <c r="CN846" s="206"/>
      <c r="CO846" s="206"/>
      <c r="CP846" s="206"/>
      <c r="CQ846" s="206"/>
      <c r="CR846" s="206"/>
      <c r="CS846" s="206"/>
      <c r="CT846" s="206"/>
      <c r="CU846" s="206"/>
      <c r="CV846" s="206"/>
      <c r="CW846" s="206"/>
      <c r="CX846" s="206"/>
      <c r="CY846" s="206"/>
      <c r="CZ846" s="206"/>
      <c r="DA846" s="206"/>
      <c r="DB846" s="206"/>
      <c r="DC846" s="206"/>
      <c r="DD846" s="206"/>
      <c r="DE846" s="206"/>
      <c r="DF846" s="206"/>
      <c r="DG846" s="206"/>
    </row>
    <row r="847" spans="1:111" s="26" customFormat="1" ht="15" customHeight="1" x14ac:dyDescent="0.25">
      <c r="A847" s="32" t="s">
        <v>861</v>
      </c>
      <c r="B847" s="49">
        <v>48</v>
      </c>
      <c r="C847" s="6">
        <v>838</v>
      </c>
      <c r="D847" s="32" t="s">
        <v>2998</v>
      </c>
      <c r="E847" s="32" t="s">
        <v>902</v>
      </c>
      <c r="F847" s="32" t="s">
        <v>2149</v>
      </c>
      <c r="G847" s="32" t="s">
        <v>1382</v>
      </c>
      <c r="H847" s="32" t="s">
        <v>2999</v>
      </c>
      <c r="I847" s="87">
        <v>3900</v>
      </c>
      <c r="J847" s="101">
        <v>0</v>
      </c>
      <c r="K847" s="98">
        <v>0</v>
      </c>
      <c r="L847" s="99">
        <v>0</v>
      </c>
      <c r="M847" s="96">
        <f t="shared" si="5"/>
        <v>3900</v>
      </c>
      <c r="N847" s="1" t="s">
        <v>874</v>
      </c>
      <c r="O847" s="1" t="s">
        <v>13</v>
      </c>
      <c r="P847" s="2" t="s">
        <v>14</v>
      </c>
      <c r="Q847" s="193">
        <v>44958</v>
      </c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  <c r="AK847" s="206"/>
      <c r="AL847" s="206"/>
      <c r="AM847" s="206"/>
      <c r="AN847" s="206"/>
      <c r="AO847" s="206"/>
      <c r="AP847" s="206"/>
      <c r="AQ847" s="206"/>
      <c r="AR847" s="206"/>
      <c r="AS847" s="206"/>
      <c r="AT847" s="206"/>
      <c r="AU847" s="206"/>
      <c r="AV847" s="206"/>
      <c r="AW847" s="206"/>
      <c r="AX847" s="206"/>
      <c r="AY847" s="206"/>
      <c r="AZ847" s="206"/>
      <c r="BA847" s="206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  <c r="BZ847" s="206"/>
      <c r="CA847" s="206"/>
      <c r="CB847" s="206"/>
      <c r="CC847" s="206"/>
      <c r="CD847" s="206"/>
      <c r="CE847" s="206"/>
      <c r="CF847" s="206"/>
      <c r="CG847" s="206"/>
      <c r="CH847" s="206"/>
      <c r="CI847" s="206"/>
      <c r="CJ847" s="206"/>
      <c r="CK847" s="206"/>
      <c r="CL847" s="206"/>
      <c r="CM847" s="206"/>
      <c r="CN847" s="206"/>
      <c r="CO847" s="206"/>
      <c r="CP847" s="206"/>
      <c r="CQ847" s="206"/>
      <c r="CR847" s="206"/>
      <c r="CS847" s="206"/>
      <c r="CT847" s="206"/>
      <c r="CU847" s="206"/>
      <c r="CV847" s="206"/>
      <c r="CW847" s="206"/>
      <c r="CX847" s="206"/>
      <c r="CY847" s="206"/>
      <c r="CZ847" s="206"/>
      <c r="DA847" s="206"/>
      <c r="DB847" s="206"/>
      <c r="DC847" s="206"/>
      <c r="DD847" s="206"/>
      <c r="DE847" s="206"/>
      <c r="DF847" s="206"/>
      <c r="DG847" s="206"/>
    </row>
    <row r="848" spans="1:111" s="27" customFormat="1" ht="15" customHeight="1" x14ac:dyDescent="0.25">
      <c r="A848" s="2"/>
      <c r="B848" s="11">
        <v>49</v>
      </c>
      <c r="C848" s="6">
        <v>839</v>
      </c>
      <c r="D848" s="2">
        <v>90.215239999999994</v>
      </c>
      <c r="E848" s="2" t="s">
        <v>2937</v>
      </c>
      <c r="F848" s="2" t="s">
        <v>2938</v>
      </c>
      <c r="G848" s="2" t="s">
        <v>2939</v>
      </c>
      <c r="H848" s="2" t="s">
        <v>2940</v>
      </c>
      <c r="I848" s="87">
        <v>5064.7366000000002</v>
      </c>
      <c r="J848" s="101">
        <v>0</v>
      </c>
      <c r="K848" s="98">
        <v>0</v>
      </c>
      <c r="L848" s="99">
        <v>0</v>
      </c>
      <c r="M848" s="96">
        <f t="shared" si="5"/>
        <v>5064.7366000000002</v>
      </c>
      <c r="N848" s="6" t="s">
        <v>2941</v>
      </c>
      <c r="O848" s="6" t="s">
        <v>254</v>
      </c>
      <c r="P848" s="2" t="s">
        <v>14</v>
      </c>
      <c r="Q848" s="193">
        <v>44676</v>
      </c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  <c r="AI848" s="206"/>
      <c r="AJ848" s="206"/>
      <c r="AK848" s="206"/>
      <c r="AL848" s="206"/>
      <c r="AM848" s="206"/>
      <c r="AN848" s="206"/>
      <c r="AO848" s="206"/>
      <c r="AP848" s="206"/>
      <c r="AQ848" s="206"/>
      <c r="AR848" s="206"/>
      <c r="AS848" s="206"/>
      <c r="AT848" s="206"/>
      <c r="AU848" s="206"/>
      <c r="AV848" s="206"/>
      <c r="AW848" s="206"/>
      <c r="AX848" s="206"/>
      <c r="AY848" s="206"/>
      <c r="AZ848" s="206"/>
      <c r="BA848" s="206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  <c r="BZ848" s="206"/>
      <c r="CA848" s="206"/>
      <c r="CB848" s="206"/>
      <c r="CC848" s="206"/>
      <c r="CD848" s="206"/>
      <c r="CE848" s="206"/>
      <c r="CF848" s="206"/>
      <c r="CG848" s="206"/>
      <c r="CH848" s="206"/>
      <c r="CI848" s="206"/>
      <c r="CJ848" s="206"/>
      <c r="CK848" s="206"/>
      <c r="CL848" s="206"/>
      <c r="CM848" s="206"/>
      <c r="CN848" s="206"/>
      <c r="CO848" s="206"/>
      <c r="CP848" s="206"/>
      <c r="CQ848" s="206"/>
      <c r="CR848" s="206"/>
      <c r="CS848" s="206"/>
      <c r="CT848" s="206"/>
      <c r="CU848" s="206"/>
      <c r="CV848" s="206"/>
      <c r="CW848" s="206"/>
      <c r="CX848" s="206"/>
      <c r="CY848" s="206"/>
      <c r="CZ848" s="206"/>
      <c r="DA848" s="206"/>
      <c r="DB848" s="206"/>
      <c r="DC848" s="206"/>
      <c r="DD848" s="206"/>
      <c r="DE848" s="206"/>
      <c r="DF848" s="206"/>
      <c r="DG848" s="206"/>
    </row>
    <row r="849" spans="1:111" s="159" customFormat="1" ht="15" customHeight="1" x14ac:dyDescent="0.25">
      <c r="A849" s="214" t="s">
        <v>1449</v>
      </c>
      <c r="B849" s="215">
        <v>34</v>
      </c>
      <c r="C849" s="216">
        <v>840</v>
      </c>
      <c r="D849" s="214" t="s">
        <v>2942</v>
      </c>
      <c r="E849" s="214" t="s">
        <v>1743</v>
      </c>
      <c r="F849" s="214" t="s">
        <v>988</v>
      </c>
      <c r="G849" s="214" t="s">
        <v>2943</v>
      </c>
      <c r="H849" s="214" t="s">
        <v>2944</v>
      </c>
      <c r="I849" s="217">
        <v>3925.33</v>
      </c>
      <c r="J849" s="218">
        <v>0</v>
      </c>
      <c r="K849" s="219">
        <v>0</v>
      </c>
      <c r="L849" s="220" t="s">
        <v>2319</v>
      </c>
      <c r="M849" s="221">
        <f t="shared" si="5"/>
        <v>3925.33</v>
      </c>
      <c r="N849" s="216" t="s">
        <v>2945</v>
      </c>
      <c r="O849" s="216" t="s">
        <v>612</v>
      </c>
      <c r="P849" s="216" t="s">
        <v>14</v>
      </c>
      <c r="Q849" s="222">
        <v>44531</v>
      </c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  <c r="AI849" s="206"/>
      <c r="AJ849" s="206"/>
      <c r="AK849" s="206"/>
      <c r="AL849" s="206"/>
      <c r="AM849" s="206"/>
      <c r="AN849" s="206"/>
      <c r="AO849" s="206"/>
      <c r="AP849" s="206"/>
      <c r="AQ849" s="206"/>
      <c r="AR849" s="206"/>
      <c r="AS849" s="206"/>
      <c r="AT849" s="206"/>
      <c r="AU849" s="206"/>
      <c r="AV849" s="206"/>
      <c r="AW849" s="206"/>
      <c r="AX849" s="206"/>
      <c r="AY849" s="206"/>
      <c r="AZ849" s="206"/>
      <c r="BA849" s="206"/>
      <c r="BB849" s="206"/>
      <c r="BC849" s="206"/>
      <c r="BD849" s="206"/>
      <c r="BE849" s="206"/>
      <c r="BF849" s="206"/>
      <c r="BG849" s="206"/>
      <c r="BH849" s="206"/>
      <c r="BI849" s="206"/>
      <c r="BJ849" s="206"/>
      <c r="BK849" s="206"/>
      <c r="BL849" s="206"/>
      <c r="BM849" s="206"/>
      <c r="BN849" s="206"/>
      <c r="BO849" s="206"/>
      <c r="BP849" s="206"/>
      <c r="BQ849" s="206"/>
      <c r="BR849" s="206"/>
      <c r="BS849" s="206"/>
      <c r="BT849" s="206"/>
      <c r="BU849" s="206"/>
      <c r="BV849" s="206"/>
      <c r="BW849" s="206"/>
      <c r="BX849" s="206"/>
      <c r="BY849" s="206"/>
      <c r="BZ849" s="206"/>
      <c r="CA849" s="206"/>
      <c r="CB849" s="206"/>
      <c r="CC849" s="206"/>
      <c r="CD849" s="206"/>
      <c r="CE849" s="206"/>
      <c r="CF849" s="206"/>
      <c r="CG849" s="206"/>
      <c r="CH849" s="206"/>
      <c r="CI849" s="206"/>
      <c r="CJ849" s="206"/>
      <c r="CK849" s="206"/>
      <c r="CL849" s="206"/>
      <c r="CM849" s="206"/>
      <c r="CN849" s="206"/>
      <c r="CO849" s="206"/>
      <c r="CP849" s="206"/>
      <c r="CQ849" s="206"/>
      <c r="CR849" s="206"/>
      <c r="CS849" s="206"/>
      <c r="CT849" s="206"/>
      <c r="CU849" s="206"/>
      <c r="CV849" s="206"/>
      <c r="CW849" s="206"/>
      <c r="CX849" s="206"/>
      <c r="CY849" s="206"/>
      <c r="CZ849" s="206"/>
      <c r="DA849" s="206"/>
      <c r="DB849" s="206"/>
      <c r="DC849" s="206"/>
      <c r="DD849" s="206"/>
      <c r="DE849" s="206"/>
      <c r="DF849" s="206"/>
      <c r="DG849" s="206"/>
    </row>
    <row r="850" spans="1:111" s="206" customFormat="1" ht="15" customHeight="1" x14ac:dyDescent="0.25">
      <c r="A850" s="223"/>
      <c r="B850" s="224"/>
      <c r="C850" s="208"/>
      <c r="D850" s="223"/>
      <c r="E850" s="223"/>
      <c r="F850" s="223"/>
      <c r="G850" s="223"/>
      <c r="H850" s="223"/>
      <c r="I850" s="225"/>
      <c r="J850" s="226"/>
      <c r="K850" s="225"/>
      <c r="L850" s="225"/>
      <c r="M850" s="225"/>
      <c r="N850" s="208"/>
      <c r="O850" s="208"/>
      <c r="P850" s="223"/>
      <c r="Q850" s="227"/>
    </row>
    <row r="851" spans="1:111" s="206" customFormat="1" ht="30" customHeight="1" x14ac:dyDescent="0.25">
      <c r="B851" s="228"/>
      <c r="D851" s="229"/>
      <c r="E851" s="229"/>
      <c r="F851" s="229"/>
      <c r="G851" s="229"/>
      <c r="I851" s="230"/>
      <c r="J851" s="230"/>
      <c r="K851" s="230"/>
      <c r="L851" s="230"/>
      <c r="M851" s="231"/>
      <c r="N851" s="231"/>
      <c r="O851" s="231"/>
      <c r="P851" s="231"/>
      <c r="Q851" s="232"/>
    </row>
    <row r="852" spans="1:111" s="212" customFormat="1" ht="39" customHeight="1" x14ac:dyDescent="0.5">
      <c r="A852" s="233"/>
      <c r="B852" s="234"/>
      <c r="C852" s="233"/>
      <c r="D852" s="233"/>
      <c r="E852" s="233"/>
      <c r="F852" s="233"/>
      <c r="G852" s="233"/>
      <c r="H852" s="233"/>
      <c r="I852" s="233"/>
      <c r="J852" s="233"/>
      <c r="K852" s="233"/>
      <c r="L852" s="233"/>
      <c r="M852" s="233"/>
      <c r="N852" s="233"/>
      <c r="O852" s="233"/>
      <c r="P852" s="233"/>
      <c r="Q852" s="234"/>
    </row>
    <row r="853" spans="1:111" s="206" customFormat="1" ht="15" customHeight="1" x14ac:dyDescent="0.25">
      <c r="A853" s="223"/>
      <c r="B853" s="224"/>
      <c r="C853" s="223"/>
      <c r="D853" s="223"/>
      <c r="E853" s="223"/>
      <c r="F853" s="223"/>
      <c r="G853" s="223"/>
      <c r="H853" s="223"/>
      <c r="I853" s="225"/>
      <c r="J853" s="226"/>
      <c r="K853" s="226"/>
      <c r="L853" s="225"/>
      <c r="M853" s="225"/>
      <c r="N853" s="208"/>
      <c r="O853" s="223"/>
      <c r="P853" s="223"/>
      <c r="Q853" s="235"/>
    </row>
    <row r="854" spans="1:111" s="206" customFormat="1" ht="15" customHeight="1" x14ac:dyDescent="0.25">
      <c r="A854" s="223"/>
      <c r="B854" s="224"/>
      <c r="C854" s="223"/>
      <c r="D854" s="223"/>
      <c r="E854" s="223"/>
      <c r="F854" s="223"/>
      <c r="G854" s="223"/>
      <c r="H854" s="223"/>
      <c r="I854" s="225"/>
      <c r="J854" s="226"/>
      <c r="K854" s="226"/>
      <c r="L854" s="225"/>
      <c r="M854" s="225"/>
      <c r="N854" s="208"/>
      <c r="O854" s="223"/>
      <c r="P854" s="223"/>
      <c r="Q854" s="235"/>
    </row>
    <row r="855" spans="1:111" s="206" customFormat="1" ht="15" customHeight="1" x14ac:dyDescent="0.25">
      <c r="A855" s="223"/>
      <c r="B855" s="224"/>
      <c r="C855" s="223"/>
      <c r="D855" s="223"/>
      <c r="E855" s="223"/>
      <c r="F855" s="223"/>
      <c r="G855" s="223"/>
      <c r="H855" s="223"/>
      <c r="I855" s="225"/>
      <c r="J855" s="226"/>
      <c r="K855" s="226"/>
      <c r="L855" s="225"/>
      <c r="M855" s="225"/>
      <c r="N855" s="208"/>
      <c r="O855" s="223"/>
      <c r="P855" s="223"/>
      <c r="Q855" s="235"/>
    </row>
    <row r="856" spans="1:111" s="206" customFormat="1" ht="15" customHeight="1" x14ac:dyDescent="0.25">
      <c r="A856" s="223"/>
      <c r="B856" s="224"/>
      <c r="C856" s="223"/>
      <c r="D856" s="223"/>
      <c r="E856" s="223"/>
      <c r="F856" s="223"/>
      <c r="G856" s="223"/>
      <c r="H856" s="223"/>
      <c r="I856" s="225"/>
      <c r="J856" s="226"/>
      <c r="K856" s="226"/>
      <c r="L856" s="225"/>
      <c r="M856" s="225"/>
      <c r="N856" s="208"/>
      <c r="O856" s="223"/>
      <c r="P856" s="223"/>
      <c r="Q856" s="235"/>
    </row>
    <row r="857" spans="1:111" s="206" customFormat="1" ht="15" customHeight="1" x14ac:dyDescent="0.25">
      <c r="A857" s="223"/>
      <c r="B857" s="224"/>
      <c r="C857" s="223"/>
      <c r="D857" s="223"/>
      <c r="E857" s="223"/>
      <c r="F857" s="223"/>
      <c r="G857" s="223"/>
      <c r="H857" s="223"/>
      <c r="I857" s="225"/>
      <c r="J857" s="226"/>
      <c r="K857" s="226"/>
      <c r="L857" s="225"/>
      <c r="M857" s="225"/>
      <c r="N857" s="208"/>
      <c r="O857" s="223"/>
      <c r="P857" s="223"/>
      <c r="Q857" s="235"/>
    </row>
    <row r="858" spans="1:111" s="206" customFormat="1" ht="15" customHeight="1" x14ac:dyDescent="0.25">
      <c r="A858" s="223"/>
      <c r="B858" s="224"/>
      <c r="C858" s="223"/>
      <c r="D858" s="223"/>
      <c r="E858" s="223"/>
      <c r="F858" s="223"/>
      <c r="G858" s="223"/>
      <c r="H858" s="223"/>
      <c r="I858" s="225"/>
      <c r="J858" s="226"/>
      <c r="K858" s="226"/>
      <c r="L858" s="225"/>
      <c r="M858" s="225"/>
      <c r="N858" s="208"/>
      <c r="O858" s="223"/>
      <c r="P858" s="223"/>
      <c r="Q858" s="235"/>
    </row>
    <row r="859" spans="1:111" s="206" customFormat="1" ht="15" customHeight="1" x14ac:dyDescent="0.25">
      <c r="A859" s="223"/>
      <c r="B859" s="224"/>
      <c r="C859" s="223"/>
      <c r="D859" s="223"/>
      <c r="E859" s="223"/>
      <c r="F859" s="223"/>
      <c r="G859" s="223"/>
      <c r="H859" s="223"/>
      <c r="I859" s="225"/>
      <c r="J859" s="226"/>
      <c r="K859" s="226"/>
      <c r="L859" s="225"/>
      <c r="M859" s="225"/>
      <c r="N859" s="208"/>
      <c r="O859" s="223"/>
      <c r="P859" s="223"/>
      <c r="Q859" s="235"/>
    </row>
    <row r="860" spans="1:111" s="206" customFormat="1" ht="15" customHeight="1" x14ac:dyDescent="0.25">
      <c r="A860" s="223"/>
      <c r="B860" s="224"/>
      <c r="C860" s="223"/>
      <c r="D860" s="223"/>
      <c r="E860" s="223"/>
      <c r="F860" s="223"/>
      <c r="G860" s="223"/>
      <c r="H860" s="223"/>
      <c r="I860" s="225"/>
      <c r="J860" s="226"/>
      <c r="K860" s="226"/>
      <c r="L860" s="225"/>
      <c r="M860" s="225"/>
      <c r="N860" s="208"/>
      <c r="O860" s="223"/>
      <c r="P860" s="223"/>
      <c r="Q860" s="235"/>
    </row>
    <row r="861" spans="1:111" s="206" customFormat="1" ht="15" customHeight="1" x14ac:dyDescent="0.25">
      <c r="A861" s="223"/>
      <c r="B861" s="224"/>
      <c r="C861" s="223"/>
      <c r="D861" s="223"/>
      <c r="E861" s="223"/>
      <c r="F861" s="223"/>
      <c r="G861" s="223"/>
      <c r="H861" s="223"/>
      <c r="I861" s="225"/>
      <c r="J861" s="226"/>
      <c r="K861" s="226"/>
      <c r="L861" s="225"/>
      <c r="M861" s="225"/>
      <c r="N861" s="208"/>
      <c r="O861" s="223"/>
      <c r="P861" s="223"/>
      <c r="Q861" s="235"/>
    </row>
    <row r="862" spans="1:111" s="206" customFormat="1" ht="15" customHeight="1" x14ac:dyDescent="0.25">
      <c r="A862" s="223"/>
      <c r="B862" s="224"/>
      <c r="C862" s="223"/>
      <c r="D862" s="223"/>
      <c r="E862" s="223"/>
      <c r="F862" s="223"/>
      <c r="G862" s="223"/>
      <c r="H862" s="223"/>
      <c r="I862" s="225"/>
      <c r="J862" s="226"/>
      <c r="K862" s="226"/>
      <c r="L862" s="225"/>
      <c r="M862" s="225"/>
      <c r="N862" s="208"/>
      <c r="O862" s="223"/>
      <c r="P862" s="223"/>
      <c r="Q862" s="235"/>
    </row>
    <row r="863" spans="1:111" s="206" customFormat="1" ht="15" customHeight="1" x14ac:dyDescent="0.25">
      <c r="A863" s="223"/>
      <c r="B863" s="224"/>
      <c r="C863" s="223"/>
      <c r="D863" s="223"/>
      <c r="E863" s="223"/>
      <c r="F863" s="223"/>
      <c r="G863" s="223"/>
      <c r="H863" s="223"/>
      <c r="I863" s="225"/>
      <c r="J863" s="226"/>
      <c r="K863" s="226"/>
      <c r="L863" s="225"/>
      <c r="M863" s="225"/>
      <c r="N863" s="208"/>
      <c r="O863" s="223"/>
      <c r="P863" s="223"/>
      <c r="Q863" s="235"/>
    </row>
    <row r="864" spans="1:111" s="206" customFormat="1" ht="15" customHeight="1" x14ac:dyDescent="0.25">
      <c r="A864" s="223"/>
      <c r="B864" s="224"/>
      <c r="C864" s="223"/>
      <c r="D864" s="223"/>
      <c r="E864" s="223"/>
      <c r="F864" s="223"/>
      <c r="G864" s="223"/>
      <c r="H864" s="223"/>
      <c r="I864" s="225"/>
      <c r="J864" s="226"/>
      <c r="K864" s="226"/>
      <c r="L864" s="225"/>
      <c r="M864" s="225"/>
      <c r="N864" s="208"/>
      <c r="O864" s="223"/>
      <c r="P864" s="223"/>
      <c r="Q864" s="235"/>
    </row>
    <row r="865" spans="1:17" s="206" customFormat="1" ht="14.25" customHeight="1" x14ac:dyDescent="0.25">
      <c r="A865" s="223"/>
      <c r="B865" s="224"/>
      <c r="C865" s="223"/>
      <c r="D865" s="223"/>
      <c r="E865" s="223"/>
      <c r="F865" s="223"/>
      <c r="G865" s="223"/>
      <c r="H865" s="223"/>
      <c r="I865" s="225"/>
      <c r="J865" s="226"/>
      <c r="K865" s="226"/>
      <c r="L865" s="225"/>
      <c r="M865" s="225"/>
      <c r="N865" s="208"/>
      <c r="O865" s="223"/>
      <c r="P865" s="223"/>
      <c r="Q865" s="235"/>
    </row>
    <row r="866" spans="1:17" s="206" customFormat="1" ht="15" customHeight="1" x14ac:dyDescent="0.25">
      <c r="A866" s="223"/>
      <c r="B866" s="224"/>
      <c r="C866" s="223"/>
      <c r="D866" s="223"/>
      <c r="E866" s="223"/>
      <c r="F866" s="223"/>
      <c r="G866" s="223"/>
      <c r="H866" s="223"/>
      <c r="I866" s="225"/>
      <c r="J866" s="226"/>
      <c r="K866" s="226"/>
      <c r="L866" s="225"/>
      <c r="M866" s="225"/>
      <c r="N866" s="223"/>
      <c r="O866" s="223"/>
      <c r="P866" s="223"/>
      <c r="Q866" s="227"/>
    </row>
    <row r="867" spans="1:17" s="206" customFormat="1" ht="15" customHeight="1" x14ac:dyDescent="0.25">
      <c r="A867" s="223"/>
      <c r="B867" s="224"/>
      <c r="C867" s="223"/>
      <c r="D867" s="223"/>
      <c r="E867" s="223"/>
      <c r="F867" s="223"/>
      <c r="G867" s="223"/>
      <c r="H867" s="223"/>
      <c r="I867" s="225"/>
      <c r="J867" s="226"/>
      <c r="K867" s="226"/>
      <c r="L867" s="225"/>
      <c r="M867" s="225"/>
      <c r="N867" s="223"/>
      <c r="O867" s="223"/>
      <c r="P867" s="223"/>
      <c r="Q867" s="227"/>
    </row>
    <row r="868" spans="1:17" s="206" customFormat="1" ht="15" customHeight="1" x14ac:dyDescent="0.25">
      <c r="A868" s="223"/>
      <c r="B868" s="224"/>
      <c r="C868" s="223"/>
      <c r="D868" s="223"/>
      <c r="E868" s="223"/>
      <c r="F868" s="223"/>
      <c r="G868" s="223"/>
      <c r="H868" s="223"/>
      <c r="I868" s="225"/>
      <c r="J868" s="226"/>
      <c r="K868" s="226"/>
      <c r="L868" s="225"/>
      <c r="M868" s="225"/>
      <c r="N868" s="223"/>
      <c r="O868" s="223"/>
      <c r="P868" s="223"/>
      <c r="Q868" s="227"/>
    </row>
    <row r="869" spans="1:17" s="206" customFormat="1" ht="15" customHeight="1" x14ac:dyDescent="0.25">
      <c r="A869" s="223"/>
      <c r="B869" s="224"/>
      <c r="C869" s="223"/>
      <c r="D869" s="223"/>
      <c r="E869" s="223"/>
      <c r="F869" s="223"/>
      <c r="G869" s="223"/>
      <c r="H869" s="223"/>
      <c r="I869" s="225"/>
      <c r="J869" s="226"/>
      <c r="K869" s="226"/>
      <c r="L869" s="225"/>
      <c r="M869" s="225"/>
      <c r="N869" s="208"/>
      <c r="O869" s="223"/>
      <c r="P869" s="223"/>
      <c r="Q869" s="235"/>
    </row>
    <row r="870" spans="1:17" s="206" customFormat="1" ht="15" customHeight="1" x14ac:dyDescent="0.25">
      <c r="A870" s="223"/>
      <c r="B870" s="224"/>
      <c r="C870" s="223"/>
      <c r="D870" s="223"/>
      <c r="E870" s="223"/>
      <c r="F870" s="223"/>
      <c r="G870" s="223"/>
      <c r="H870" s="223"/>
      <c r="I870" s="225"/>
      <c r="J870" s="226"/>
      <c r="K870" s="226"/>
      <c r="L870" s="225"/>
      <c r="M870" s="225"/>
      <c r="N870" s="208"/>
      <c r="O870" s="223"/>
      <c r="P870" s="223"/>
      <c r="Q870" s="235"/>
    </row>
    <row r="871" spans="1:17" s="206" customFormat="1" ht="15" customHeight="1" x14ac:dyDescent="0.25">
      <c r="A871" s="223"/>
      <c r="B871" s="224"/>
      <c r="C871" s="223"/>
      <c r="D871" s="223"/>
      <c r="E871" s="223"/>
      <c r="F871" s="223"/>
      <c r="G871" s="223"/>
      <c r="H871" s="223"/>
      <c r="I871" s="225"/>
      <c r="J871" s="226"/>
      <c r="K871" s="226"/>
      <c r="L871" s="225"/>
      <c r="M871" s="225"/>
      <c r="N871" s="223"/>
      <c r="O871" s="223"/>
      <c r="P871" s="223"/>
      <c r="Q871" s="227"/>
    </row>
    <row r="872" spans="1:17" s="206" customFormat="1" ht="15" customHeight="1" x14ac:dyDescent="0.25">
      <c r="A872" s="223"/>
      <c r="B872" s="224"/>
      <c r="C872" s="223"/>
      <c r="D872" s="223"/>
      <c r="E872" s="223"/>
      <c r="F872" s="223"/>
      <c r="G872" s="223"/>
      <c r="H872" s="223"/>
      <c r="I872" s="225"/>
      <c r="J872" s="226"/>
      <c r="K872" s="226"/>
      <c r="L872" s="225"/>
      <c r="M872" s="225"/>
      <c r="N872" s="223"/>
      <c r="O872" s="223"/>
      <c r="P872" s="223"/>
      <c r="Q872" s="227"/>
    </row>
    <row r="873" spans="1:17" s="206" customFormat="1" ht="15" customHeight="1" x14ac:dyDescent="0.25">
      <c r="A873" s="223"/>
      <c r="B873" s="224"/>
      <c r="C873" s="223"/>
      <c r="D873" s="223"/>
      <c r="E873" s="223"/>
      <c r="F873" s="223"/>
      <c r="G873" s="223"/>
      <c r="H873" s="223"/>
      <c r="I873" s="225"/>
      <c r="J873" s="226"/>
      <c r="K873" s="226"/>
      <c r="L873" s="225"/>
      <c r="M873" s="225"/>
      <c r="N873" s="208"/>
      <c r="O873" s="223"/>
      <c r="P873" s="223"/>
      <c r="Q873" s="235"/>
    </row>
    <row r="874" spans="1:17" s="207" customFormat="1" ht="15" customHeight="1" x14ac:dyDescent="0.25">
      <c r="A874" s="223"/>
      <c r="B874" s="236"/>
      <c r="C874" s="223"/>
      <c r="D874" s="223"/>
      <c r="E874" s="223"/>
      <c r="F874" s="223"/>
      <c r="G874" s="223"/>
      <c r="H874" s="209"/>
      <c r="I874" s="237"/>
      <c r="J874" s="237"/>
      <c r="K874" s="226"/>
      <c r="L874" s="225"/>
      <c r="M874" s="226"/>
      <c r="N874" s="223"/>
      <c r="O874" s="223"/>
      <c r="P874" s="223"/>
      <c r="Q874" s="238"/>
    </row>
    <row r="875" spans="1:17" s="206" customFormat="1" ht="15" customHeight="1" x14ac:dyDescent="0.25">
      <c r="A875" s="223"/>
      <c r="B875" s="224"/>
      <c r="C875" s="223"/>
      <c r="D875" s="223"/>
      <c r="E875" s="223"/>
      <c r="F875" s="223"/>
      <c r="G875" s="223"/>
      <c r="H875" s="223"/>
      <c r="I875" s="225"/>
      <c r="J875" s="226"/>
      <c r="K875" s="226"/>
      <c r="L875" s="225"/>
      <c r="M875" s="225"/>
      <c r="N875" s="208"/>
      <c r="O875" s="208"/>
      <c r="P875" s="223"/>
      <c r="Q875" s="227"/>
    </row>
    <row r="876" spans="1:17" s="206" customFormat="1" ht="15" customHeight="1" x14ac:dyDescent="0.25">
      <c r="A876" s="223"/>
      <c r="B876" s="224"/>
      <c r="C876" s="223"/>
      <c r="D876" s="223"/>
      <c r="E876" s="223"/>
      <c r="F876" s="223"/>
      <c r="G876" s="223"/>
      <c r="H876" s="223"/>
      <c r="I876" s="225"/>
      <c r="J876" s="226"/>
      <c r="K876" s="226"/>
      <c r="L876" s="225"/>
      <c r="M876" s="225"/>
      <c r="N876" s="223"/>
      <c r="O876" s="223"/>
      <c r="P876" s="223"/>
      <c r="Q876" s="227"/>
    </row>
    <row r="877" spans="1:17" s="206" customFormat="1" ht="15" customHeight="1" x14ac:dyDescent="0.25">
      <c r="A877" s="223"/>
      <c r="B877" s="224"/>
      <c r="C877" s="223"/>
      <c r="D877" s="223"/>
      <c r="E877" s="223"/>
      <c r="F877" s="223"/>
      <c r="G877" s="223"/>
      <c r="H877" s="223"/>
      <c r="I877" s="225"/>
      <c r="J877" s="226"/>
      <c r="K877" s="226"/>
      <c r="L877" s="225"/>
      <c r="M877" s="225"/>
      <c r="N877" s="208"/>
      <c r="O877" s="223"/>
      <c r="P877" s="223"/>
      <c r="Q877" s="227"/>
    </row>
    <row r="878" spans="1:17" s="206" customFormat="1" ht="15" customHeight="1" x14ac:dyDescent="0.25">
      <c r="A878" s="223"/>
      <c r="B878" s="224"/>
      <c r="C878" s="223"/>
      <c r="D878" s="223"/>
      <c r="E878" s="223"/>
      <c r="F878" s="223"/>
      <c r="G878" s="223"/>
      <c r="H878" s="223"/>
      <c r="I878" s="225"/>
      <c r="J878" s="226"/>
      <c r="K878" s="226"/>
      <c r="L878" s="225"/>
      <c r="M878" s="225"/>
      <c r="N878" s="223"/>
      <c r="O878" s="223"/>
      <c r="P878" s="223"/>
      <c r="Q878" s="227"/>
    </row>
    <row r="879" spans="1:17" s="206" customFormat="1" ht="15" customHeight="1" x14ac:dyDescent="0.25">
      <c r="A879" s="223"/>
      <c r="B879" s="224"/>
      <c r="C879" s="223"/>
      <c r="D879" s="223"/>
      <c r="E879" s="223"/>
      <c r="F879" s="223"/>
      <c r="G879" s="223"/>
      <c r="H879" s="223"/>
      <c r="I879" s="225"/>
      <c r="J879" s="226"/>
      <c r="K879" s="226"/>
      <c r="L879" s="225"/>
      <c r="M879" s="225"/>
      <c r="N879" s="223"/>
      <c r="O879" s="223"/>
      <c r="P879" s="223"/>
      <c r="Q879" s="227"/>
    </row>
    <row r="880" spans="1:17" s="206" customFormat="1" ht="15" customHeight="1" x14ac:dyDescent="0.25">
      <c r="A880" s="223"/>
      <c r="B880" s="224"/>
      <c r="C880" s="223"/>
      <c r="D880" s="223"/>
      <c r="E880" s="223"/>
      <c r="F880" s="223"/>
      <c r="G880" s="223"/>
      <c r="H880" s="223"/>
      <c r="I880" s="225"/>
      <c r="J880" s="226"/>
      <c r="K880" s="226"/>
      <c r="L880" s="225"/>
      <c r="M880" s="225"/>
      <c r="N880" s="223"/>
      <c r="O880" s="223"/>
      <c r="P880" s="223"/>
      <c r="Q880" s="227"/>
    </row>
    <row r="881" spans="1:17" s="206" customFormat="1" ht="15" customHeight="1" x14ac:dyDescent="0.25">
      <c r="A881" s="223"/>
      <c r="B881" s="224"/>
      <c r="C881" s="223"/>
      <c r="D881" s="223"/>
      <c r="E881" s="223"/>
      <c r="F881" s="223"/>
      <c r="G881" s="223"/>
      <c r="H881" s="223"/>
      <c r="I881" s="225"/>
      <c r="J881" s="226"/>
      <c r="K881" s="226"/>
      <c r="L881" s="225"/>
      <c r="M881" s="225"/>
      <c r="N881" s="223"/>
      <c r="O881" s="239"/>
      <c r="P881" s="223"/>
      <c r="Q881" s="227"/>
    </row>
    <row r="882" spans="1:17" s="206" customFormat="1" ht="15" customHeight="1" x14ac:dyDescent="0.25">
      <c r="A882" s="223"/>
      <c r="B882" s="224"/>
      <c r="C882" s="223"/>
      <c r="D882" s="223"/>
      <c r="E882" s="223"/>
      <c r="F882" s="223"/>
      <c r="G882" s="223"/>
      <c r="H882" s="223"/>
      <c r="I882" s="225"/>
      <c r="J882" s="226"/>
      <c r="K882" s="226"/>
      <c r="L882" s="225"/>
      <c r="M882" s="225"/>
      <c r="N882" s="223"/>
      <c r="O882" s="223"/>
      <c r="P882" s="223"/>
      <c r="Q882" s="227"/>
    </row>
    <row r="883" spans="1:17" s="206" customFormat="1" ht="15" customHeight="1" x14ac:dyDescent="0.25">
      <c r="A883" s="223"/>
      <c r="B883" s="224"/>
      <c r="C883" s="223"/>
      <c r="D883" s="223"/>
      <c r="E883" s="223"/>
      <c r="F883" s="223"/>
      <c r="G883" s="223"/>
      <c r="H883" s="223"/>
      <c r="I883" s="225"/>
      <c r="J883" s="226"/>
      <c r="K883" s="226"/>
      <c r="L883" s="225"/>
      <c r="M883" s="225"/>
      <c r="N883" s="223"/>
      <c r="O883" s="223"/>
      <c r="P883" s="223"/>
      <c r="Q883" s="227"/>
    </row>
    <row r="884" spans="1:17" s="208" customFormat="1" x14ac:dyDescent="0.25">
      <c r="B884" s="224"/>
      <c r="C884" s="223"/>
      <c r="D884" s="223"/>
      <c r="I884" s="225"/>
      <c r="J884" s="226"/>
      <c r="K884" s="226"/>
      <c r="L884" s="225"/>
      <c r="M884" s="225"/>
      <c r="Q884" s="240"/>
    </row>
    <row r="885" spans="1:17" s="206" customFormat="1" ht="15" customHeight="1" x14ac:dyDescent="0.25">
      <c r="A885" s="223"/>
      <c r="B885" s="224"/>
      <c r="C885" s="223"/>
      <c r="D885" s="223"/>
      <c r="E885" s="223"/>
      <c r="F885" s="223"/>
      <c r="G885" s="223"/>
      <c r="H885" s="223"/>
      <c r="I885" s="225"/>
      <c r="J885" s="226"/>
      <c r="K885" s="226"/>
      <c r="L885" s="225"/>
      <c r="M885" s="225"/>
      <c r="N885" s="223"/>
      <c r="O885" s="223"/>
      <c r="P885" s="223"/>
      <c r="Q885" s="240"/>
    </row>
    <row r="886" spans="1:17" s="206" customFormat="1" ht="15" customHeight="1" x14ac:dyDescent="0.25">
      <c r="A886" s="223"/>
      <c r="B886" s="224"/>
      <c r="C886" s="223"/>
      <c r="D886" s="223"/>
      <c r="E886" s="223"/>
      <c r="F886" s="223"/>
      <c r="G886" s="223"/>
      <c r="H886" s="223"/>
      <c r="I886" s="225"/>
      <c r="J886" s="226"/>
      <c r="K886" s="226"/>
      <c r="L886" s="225"/>
      <c r="M886" s="225"/>
      <c r="N886" s="208"/>
      <c r="O886" s="223"/>
      <c r="P886" s="223"/>
      <c r="Q886" s="235"/>
    </row>
    <row r="887" spans="1:17" s="206" customFormat="1" ht="15" customHeight="1" x14ac:dyDescent="0.25">
      <c r="A887" s="241"/>
      <c r="B887" s="224"/>
      <c r="C887" s="223"/>
      <c r="D887" s="223"/>
      <c r="E887" s="223"/>
      <c r="F887" s="223"/>
      <c r="G887" s="223"/>
      <c r="H887" s="223"/>
      <c r="I887" s="225"/>
      <c r="J887" s="226"/>
      <c r="K887" s="226"/>
      <c r="L887" s="225"/>
      <c r="M887" s="225"/>
      <c r="N887" s="223"/>
      <c r="O887" s="223"/>
      <c r="P887" s="223"/>
      <c r="Q887" s="227"/>
    </row>
    <row r="888" spans="1:17" s="206" customFormat="1" ht="15" customHeight="1" x14ac:dyDescent="0.25">
      <c r="A888" s="223"/>
      <c r="B888" s="224"/>
      <c r="C888" s="223"/>
      <c r="D888" s="223"/>
      <c r="E888" s="223"/>
      <c r="F888" s="223"/>
      <c r="G888" s="223"/>
      <c r="H888" s="223"/>
      <c r="I888" s="225"/>
      <c r="J888" s="226"/>
      <c r="K888" s="226"/>
      <c r="L888" s="225"/>
      <c r="M888" s="225"/>
      <c r="N888" s="223"/>
      <c r="O888" s="223"/>
      <c r="P888" s="223"/>
      <c r="Q888" s="227"/>
    </row>
    <row r="889" spans="1:17" s="206" customFormat="1" ht="15" customHeight="1" x14ac:dyDescent="0.25">
      <c r="A889" s="223"/>
      <c r="B889" s="224"/>
      <c r="C889" s="223"/>
      <c r="D889" s="229"/>
      <c r="E889" s="223"/>
      <c r="F889" s="223"/>
      <c r="G889" s="223"/>
      <c r="H889" s="209"/>
      <c r="I889" s="226"/>
      <c r="J889" s="226"/>
      <c r="K889" s="226"/>
      <c r="L889" s="225"/>
      <c r="M889" s="226"/>
      <c r="N889" s="223"/>
      <c r="O889" s="223"/>
      <c r="P889" s="223"/>
      <c r="Q889" s="235"/>
    </row>
    <row r="890" spans="1:17" s="206" customFormat="1" ht="15" customHeight="1" x14ac:dyDescent="0.25">
      <c r="A890" s="223"/>
      <c r="B890" s="224"/>
      <c r="C890" s="223"/>
      <c r="D890" s="223"/>
      <c r="E890" s="223"/>
      <c r="F890" s="223"/>
      <c r="G890" s="223"/>
      <c r="H890" s="223"/>
      <c r="I890" s="225"/>
      <c r="J890" s="226"/>
      <c r="K890" s="226"/>
      <c r="L890" s="225"/>
      <c r="M890" s="225"/>
      <c r="N890" s="208"/>
      <c r="O890" s="223"/>
      <c r="P890" s="223"/>
      <c r="Q890" s="235"/>
    </row>
    <row r="891" spans="1:17" s="206" customFormat="1" ht="15" customHeight="1" x14ac:dyDescent="0.25">
      <c r="A891" s="223"/>
      <c r="B891" s="224"/>
      <c r="C891" s="223"/>
      <c r="D891" s="223"/>
      <c r="E891" s="223"/>
      <c r="F891" s="223"/>
      <c r="G891" s="223"/>
      <c r="H891" s="223"/>
      <c r="I891" s="225"/>
      <c r="J891" s="226"/>
      <c r="K891" s="226"/>
      <c r="L891" s="225"/>
      <c r="M891" s="225"/>
      <c r="N891" s="223"/>
      <c r="O891" s="223"/>
      <c r="P891" s="223"/>
      <c r="Q891" s="227"/>
    </row>
    <row r="892" spans="1:17" s="206" customFormat="1" ht="15" customHeight="1" x14ac:dyDescent="0.25">
      <c r="A892" s="223"/>
      <c r="B892" s="224"/>
      <c r="C892" s="223"/>
      <c r="D892" s="223"/>
      <c r="E892" s="223"/>
      <c r="F892" s="223"/>
      <c r="G892" s="223"/>
      <c r="H892" s="223"/>
      <c r="I892" s="225"/>
      <c r="J892" s="226"/>
      <c r="K892" s="226"/>
      <c r="L892" s="225"/>
      <c r="M892" s="225"/>
      <c r="N892" s="223"/>
      <c r="O892" s="223"/>
      <c r="P892" s="223"/>
      <c r="Q892" s="227"/>
    </row>
    <row r="893" spans="1:17" s="206" customFormat="1" ht="15" customHeight="1" x14ac:dyDescent="0.25">
      <c r="A893" s="223"/>
      <c r="B893" s="224"/>
      <c r="C893" s="223"/>
      <c r="D893" s="223"/>
      <c r="E893" s="223"/>
      <c r="F893" s="223"/>
      <c r="G893" s="223"/>
      <c r="H893" s="223"/>
      <c r="I893" s="225"/>
      <c r="J893" s="226"/>
      <c r="K893" s="226"/>
      <c r="L893" s="225"/>
      <c r="M893" s="225"/>
      <c r="N893" s="223"/>
      <c r="O893" s="223"/>
      <c r="P893" s="223"/>
      <c r="Q893" s="227"/>
    </row>
    <row r="894" spans="1:17" s="206" customFormat="1" ht="15" customHeight="1" x14ac:dyDescent="0.25">
      <c r="A894" s="223"/>
      <c r="B894" s="224"/>
      <c r="C894" s="223"/>
      <c r="D894" s="223"/>
      <c r="E894" s="223"/>
      <c r="F894" s="223"/>
      <c r="G894" s="223"/>
      <c r="H894" s="223"/>
      <c r="I894" s="225"/>
      <c r="J894" s="226"/>
      <c r="K894" s="226"/>
      <c r="L894" s="225"/>
      <c r="M894" s="225"/>
      <c r="N894" s="208"/>
      <c r="O894" s="223"/>
      <c r="P894" s="223"/>
      <c r="Q894" s="235"/>
    </row>
    <row r="895" spans="1:17" s="206" customFormat="1" ht="15" customHeight="1" x14ac:dyDescent="0.25">
      <c r="A895" s="223"/>
      <c r="B895" s="224"/>
      <c r="C895" s="223"/>
      <c r="D895" s="223"/>
      <c r="E895" s="223"/>
      <c r="F895" s="223"/>
      <c r="G895" s="223"/>
      <c r="H895" s="223"/>
      <c r="I895" s="225"/>
      <c r="J895" s="226"/>
      <c r="K895" s="226"/>
      <c r="L895" s="225"/>
      <c r="M895" s="225"/>
      <c r="N895" s="208"/>
      <c r="O895" s="223"/>
      <c r="P895" s="223"/>
      <c r="Q895" s="235"/>
    </row>
    <row r="896" spans="1:17" s="206" customFormat="1" ht="15" customHeight="1" x14ac:dyDescent="0.25">
      <c r="A896" s="223"/>
      <c r="B896" s="224"/>
      <c r="C896" s="223"/>
      <c r="D896" s="223"/>
      <c r="E896" s="223"/>
      <c r="F896" s="223"/>
      <c r="G896" s="223"/>
      <c r="H896" s="223"/>
      <c r="I896" s="225"/>
      <c r="J896" s="226"/>
      <c r="K896" s="226"/>
      <c r="L896" s="225"/>
      <c r="M896" s="225"/>
      <c r="N896" s="208"/>
      <c r="O896" s="223"/>
      <c r="P896" s="223"/>
      <c r="Q896" s="235"/>
    </row>
    <row r="897" spans="1:17" s="206" customFormat="1" ht="15" customHeight="1" x14ac:dyDescent="0.25">
      <c r="A897" s="223"/>
      <c r="B897" s="224"/>
      <c r="C897" s="223"/>
      <c r="D897" s="223"/>
      <c r="E897" s="223"/>
      <c r="F897" s="223"/>
      <c r="G897" s="223"/>
      <c r="H897" s="223"/>
      <c r="I897" s="225"/>
      <c r="J897" s="226"/>
      <c r="K897" s="226"/>
      <c r="L897" s="225"/>
      <c r="M897" s="225"/>
      <c r="N897" s="223"/>
      <c r="O897" s="223"/>
      <c r="P897" s="223"/>
      <c r="Q897" s="227"/>
    </row>
    <row r="898" spans="1:17" s="206" customFormat="1" ht="15" customHeight="1" x14ac:dyDescent="0.25">
      <c r="A898" s="223"/>
      <c r="B898" s="224"/>
      <c r="C898" s="223"/>
      <c r="D898" s="223"/>
      <c r="E898" s="223"/>
      <c r="F898" s="223"/>
      <c r="G898" s="223"/>
      <c r="H898" s="223"/>
      <c r="I898" s="225"/>
      <c r="J898" s="226"/>
      <c r="K898" s="226"/>
      <c r="L898" s="225"/>
      <c r="M898" s="225"/>
      <c r="N898" s="223"/>
      <c r="O898" s="223"/>
      <c r="P898" s="223"/>
      <c r="Q898" s="227"/>
    </row>
    <row r="899" spans="1:17" s="206" customFormat="1" ht="15" customHeight="1" x14ac:dyDescent="0.25">
      <c r="A899" s="223"/>
      <c r="B899" s="236"/>
      <c r="C899" s="223"/>
      <c r="D899" s="223"/>
      <c r="E899" s="223"/>
      <c r="F899" s="223"/>
      <c r="G899" s="223"/>
      <c r="H899" s="209"/>
      <c r="I899" s="226"/>
      <c r="J899" s="226"/>
      <c r="K899" s="226"/>
      <c r="L899" s="225"/>
      <c r="M899" s="226"/>
      <c r="N899" s="223"/>
      <c r="O899" s="223"/>
      <c r="P899" s="223"/>
      <c r="Q899" s="227"/>
    </row>
    <row r="900" spans="1:17" s="206" customFormat="1" ht="15" customHeight="1" x14ac:dyDescent="0.25">
      <c r="A900" s="223"/>
      <c r="B900" s="224"/>
      <c r="C900" s="223"/>
      <c r="D900" s="223"/>
      <c r="E900" s="223"/>
      <c r="F900" s="223"/>
      <c r="G900" s="223"/>
      <c r="H900" s="223"/>
      <c r="I900" s="225"/>
      <c r="J900" s="226"/>
      <c r="K900" s="226"/>
      <c r="L900" s="225"/>
      <c r="M900" s="225"/>
      <c r="N900" s="223"/>
      <c r="O900" s="223"/>
      <c r="P900" s="223"/>
      <c r="Q900" s="227"/>
    </row>
    <row r="901" spans="1:17" s="206" customFormat="1" ht="15" customHeight="1" x14ac:dyDescent="0.25">
      <c r="A901" s="223"/>
      <c r="B901" s="224"/>
      <c r="C901" s="223"/>
      <c r="D901" s="223"/>
      <c r="E901" s="223"/>
      <c r="F901" s="223"/>
      <c r="G901" s="223"/>
      <c r="H901" s="223"/>
      <c r="I901" s="225"/>
      <c r="J901" s="226"/>
      <c r="K901" s="226"/>
      <c r="L901" s="225"/>
      <c r="M901" s="225"/>
      <c r="N901" s="223"/>
      <c r="O901" s="239"/>
      <c r="P901" s="223"/>
      <c r="Q901" s="227"/>
    </row>
    <row r="902" spans="1:17" s="206" customFormat="1" ht="15" customHeight="1" x14ac:dyDescent="0.25">
      <c r="A902" s="223"/>
      <c r="B902" s="224"/>
      <c r="C902" s="223"/>
      <c r="D902" s="223"/>
      <c r="E902" s="223"/>
      <c r="F902" s="223"/>
      <c r="G902" s="223"/>
      <c r="H902" s="223"/>
      <c r="I902" s="225"/>
      <c r="J902" s="226"/>
      <c r="K902" s="226"/>
      <c r="L902" s="225"/>
      <c r="M902" s="225"/>
      <c r="N902" s="223"/>
      <c r="O902" s="223"/>
      <c r="P902" s="223"/>
      <c r="Q902" s="227"/>
    </row>
    <row r="903" spans="1:17" s="206" customFormat="1" ht="15" customHeight="1" x14ac:dyDescent="0.25">
      <c r="A903" s="223"/>
      <c r="B903" s="224"/>
      <c r="C903" s="223"/>
      <c r="D903" s="223"/>
      <c r="E903" s="223"/>
      <c r="F903" s="223"/>
      <c r="G903" s="223"/>
      <c r="H903" s="223"/>
      <c r="I903" s="225"/>
      <c r="J903" s="226"/>
      <c r="K903" s="226"/>
      <c r="L903" s="225"/>
      <c r="M903" s="225"/>
      <c r="N903" s="223"/>
      <c r="O903" s="223"/>
      <c r="P903" s="223"/>
      <c r="Q903" s="227"/>
    </row>
    <row r="904" spans="1:17" s="206" customFormat="1" ht="15" customHeight="1" x14ac:dyDescent="0.25">
      <c r="A904" s="223"/>
      <c r="B904" s="224"/>
      <c r="C904" s="223"/>
      <c r="D904" s="223"/>
      <c r="E904" s="223"/>
      <c r="F904" s="223"/>
      <c r="G904" s="223"/>
      <c r="H904" s="223"/>
      <c r="I904" s="225"/>
      <c r="J904" s="226"/>
      <c r="K904" s="226"/>
      <c r="L904" s="225"/>
      <c r="M904" s="225"/>
      <c r="N904" s="223"/>
      <c r="O904" s="223"/>
      <c r="P904" s="223"/>
      <c r="Q904" s="227"/>
    </row>
    <row r="905" spans="1:17" s="206" customFormat="1" ht="15" customHeight="1" x14ac:dyDescent="0.25">
      <c r="A905" s="223"/>
      <c r="B905" s="236"/>
      <c r="C905" s="223"/>
      <c r="D905" s="223"/>
      <c r="E905" s="223"/>
      <c r="F905" s="223"/>
      <c r="G905" s="223"/>
      <c r="H905" s="209"/>
      <c r="I905" s="226"/>
      <c r="J905" s="226"/>
      <c r="K905" s="226"/>
      <c r="L905" s="242"/>
      <c r="M905" s="226"/>
      <c r="N905" s="223"/>
      <c r="O905" s="223"/>
      <c r="P905" s="223"/>
      <c r="Q905" s="227"/>
    </row>
    <row r="906" spans="1:17" s="206" customFormat="1" ht="15" customHeight="1" x14ac:dyDescent="0.25">
      <c r="A906" s="223"/>
      <c r="B906" s="224"/>
      <c r="C906" s="223"/>
      <c r="D906" s="223"/>
      <c r="E906" s="223"/>
      <c r="F906" s="223"/>
      <c r="G906" s="223"/>
      <c r="H906" s="223"/>
      <c r="I906" s="225"/>
      <c r="J906" s="226"/>
      <c r="K906" s="226"/>
      <c r="L906" s="225"/>
      <c r="M906" s="225"/>
      <c r="N906" s="223"/>
      <c r="O906" s="223"/>
      <c r="P906" s="223"/>
      <c r="Q906" s="227"/>
    </row>
    <row r="907" spans="1:17" s="206" customFormat="1" ht="15" customHeight="1" x14ac:dyDescent="0.25">
      <c r="A907" s="223"/>
      <c r="B907" s="224"/>
      <c r="C907" s="223"/>
      <c r="D907" s="223"/>
      <c r="E907" s="223"/>
      <c r="F907" s="223"/>
      <c r="G907" s="223"/>
      <c r="H907" s="223"/>
      <c r="I907" s="225"/>
      <c r="J907" s="226"/>
      <c r="K907" s="226"/>
      <c r="L907" s="225"/>
      <c r="M907" s="225"/>
      <c r="N907" s="223"/>
      <c r="O907" s="223"/>
      <c r="P907" s="223"/>
      <c r="Q907" s="227"/>
    </row>
    <row r="908" spans="1:17" s="206" customFormat="1" ht="15" customHeight="1" x14ac:dyDescent="0.25">
      <c r="A908" s="223"/>
      <c r="B908" s="224"/>
      <c r="C908" s="223"/>
      <c r="D908" s="223"/>
      <c r="E908" s="223"/>
      <c r="F908" s="223"/>
      <c r="G908" s="223"/>
      <c r="H908" s="223"/>
      <c r="I908" s="225"/>
      <c r="J908" s="226"/>
      <c r="K908" s="226"/>
      <c r="L908" s="225"/>
      <c r="M908" s="225"/>
      <c r="N908" s="223"/>
      <c r="O908" s="223"/>
      <c r="P908" s="223"/>
      <c r="Q908" s="240"/>
    </row>
    <row r="909" spans="1:17" s="206" customFormat="1" ht="15" customHeight="1" x14ac:dyDescent="0.25">
      <c r="A909" s="223"/>
      <c r="B909" s="224"/>
      <c r="C909" s="223"/>
      <c r="D909" s="223"/>
      <c r="E909" s="223"/>
      <c r="F909" s="223"/>
      <c r="G909" s="223"/>
      <c r="H909" s="223"/>
      <c r="I909" s="225"/>
      <c r="J909" s="226"/>
      <c r="K909" s="226"/>
      <c r="L909" s="225"/>
      <c r="M909" s="225"/>
      <c r="N909" s="223"/>
      <c r="O909" s="223"/>
      <c r="P909" s="223"/>
      <c r="Q909" s="227"/>
    </row>
    <row r="910" spans="1:17" s="206" customFormat="1" ht="15" customHeight="1" x14ac:dyDescent="0.25">
      <c r="A910" s="223"/>
      <c r="B910" s="236"/>
      <c r="C910" s="223"/>
      <c r="D910" s="223"/>
      <c r="E910" s="223"/>
      <c r="F910" s="223"/>
      <c r="G910" s="223"/>
      <c r="H910" s="223"/>
      <c r="I910" s="226"/>
      <c r="J910" s="226"/>
      <c r="K910" s="226"/>
      <c r="L910" s="225"/>
      <c r="M910" s="226"/>
      <c r="N910" s="223"/>
      <c r="O910" s="223"/>
      <c r="P910" s="223"/>
      <c r="Q910" s="227"/>
    </row>
    <row r="911" spans="1:17" s="206" customFormat="1" ht="15" customHeight="1" x14ac:dyDescent="0.25">
      <c r="A911" s="223"/>
      <c r="B911" s="224"/>
      <c r="C911" s="223"/>
      <c r="D911" s="223"/>
      <c r="E911" s="223"/>
      <c r="F911" s="223"/>
      <c r="G911" s="223"/>
      <c r="H911" s="223"/>
      <c r="I911" s="225"/>
      <c r="J911" s="226"/>
      <c r="K911" s="226"/>
      <c r="L911" s="225"/>
      <c r="M911" s="225"/>
      <c r="N911" s="208"/>
      <c r="O911" s="223"/>
      <c r="P911" s="223"/>
      <c r="Q911" s="235"/>
    </row>
    <row r="912" spans="1:17" s="206" customFormat="1" ht="15" customHeight="1" x14ac:dyDescent="0.25">
      <c r="A912" s="223"/>
      <c r="B912" s="224"/>
      <c r="C912" s="223"/>
      <c r="D912" s="223"/>
      <c r="E912" s="223"/>
      <c r="F912" s="223"/>
      <c r="G912" s="223"/>
      <c r="H912" s="223"/>
      <c r="I912" s="225"/>
      <c r="J912" s="226"/>
      <c r="K912" s="226"/>
      <c r="L912" s="225"/>
      <c r="M912" s="225"/>
      <c r="N912" s="223"/>
      <c r="O912" s="223"/>
      <c r="P912" s="223"/>
      <c r="Q912" s="227"/>
    </row>
    <row r="913" spans="1:17" s="206" customFormat="1" ht="15" customHeight="1" x14ac:dyDescent="0.25">
      <c r="A913" s="223"/>
      <c r="B913" s="224"/>
      <c r="C913" s="223"/>
      <c r="D913" s="223"/>
      <c r="E913" s="223"/>
      <c r="F913" s="223"/>
      <c r="G913" s="223"/>
      <c r="H913" s="223"/>
      <c r="I913" s="226"/>
      <c r="J913" s="226"/>
      <c r="K913" s="226"/>
      <c r="L913" s="225"/>
      <c r="M913" s="226"/>
      <c r="N913" s="223"/>
      <c r="O913" s="223"/>
      <c r="P913" s="223"/>
      <c r="Q913" s="227"/>
    </row>
    <row r="914" spans="1:17" s="206" customFormat="1" ht="15" customHeight="1" x14ac:dyDescent="0.25">
      <c r="A914" s="223"/>
      <c r="B914" s="224"/>
      <c r="C914" s="223"/>
      <c r="D914" s="223"/>
      <c r="E914" s="223"/>
      <c r="F914" s="223"/>
      <c r="G914" s="223"/>
      <c r="H914" s="223"/>
      <c r="I914" s="225"/>
      <c r="J914" s="226"/>
      <c r="K914" s="226"/>
      <c r="L914" s="225"/>
      <c r="M914" s="225"/>
      <c r="N914" s="208"/>
      <c r="O914" s="223"/>
      <c r="P914" s="223"/>
      <c r="Q914" s="235"/>
    </row>
    <row r="915" spans="1:17" s="206" customFormat="1" ht="15" customHeight="1" x14ac:dyDescent="0.25">
      <c r="A915" s="223"/>
      <c r="B915" s="224"/>
      <c r="C915" s="223"/>
      <c r="D915" s="223"/>
      <c r="E915" s="223"/>
      <c r="F915" s="223"/>
      <c r="G915" s="223"/>
      <c r="H915" s="223"/>
      <c r="I915" s="225"/>
      <c r="J915" s="226"/>
      <c r="K915" s="226"/>
      <c r="L915" s="225"/>
      <c r="M915" s="225"/>
      <c r="N915" s="208"/>
      <c r="O915" s="223"/>
      <c r="P915" s="223"/>
      <c r="Q915" s="235"/>
    </row>
    <row r="916" spans="1:17" s="206" customFormat="1" ht="15" customHeight="1" x14ac:dyDescent="0.25">
      <c r="A916" s="241"/>
      <c r="B916" s="224"/>
      <c r="C916" s="223"/>
      <c r="D916" s="223"/>
      <c r="E916" s="223"/>
      <c r="F916" s="223"/>
      <c r="G916" s="223"/>
      <c r="H916" s="223"/>
      <c r="I916" s="225"/>
      <c r="J916" s="226"/>
      <c r="K916" s="226"/>
      <c r="L916" s="225"/>
      <c r="M916" s="225"/>
      <c r="N916" s="223"/>
      <c r="O916" s="223"/>
      <c r="P916" s="223"/>
      <c r="Q916" s="227"/>
    </row>
    <row r="917" spans="1:17" s="206" customFormat="1" ht="15" customHeight="1" x14ac:dyDescent="0.25">
      <c r="A917" s="223"/>
      <c r="B917" s="224"/>
      <c r="C917" s="223"/>
      <c r="D917" s="223"/>
      <c r="E917" s="223"/>
      <c r="F917" s="223"/>
      <c r="G917" s="223"/>
      <c r="H917" s="223"/>
      <c r="I917" s="225"/>
      <c r="J917" s="226"/>
      <c r="K917" s="226"/>
      <c r="L917" s="225"/>
      <c r="M917" s="225"/>
      <c r="N917" s="223"/>
      <c r="O917" s="223"/>
      <c r="P917" s="223"/>
      <c r="Q917" s="227"/>
    </row>
    <row r="918" spans="1:17" s="206" customFormat="1" ht="15" customHeight="1" x14ac:dyDescent="0.25">
      <c r="A918" s="223"/>
      <c r="B918" s="224"/>
      <c r="C918" s="223"/>
      <c r="D918" s="223"/>
      <c r="E918" s="223"/>
      <c r="F918" s="223"/>
      <c r="G918" s="223"/>
      <c r="H918" s="223"/>
      <c r="I918" s="225"/>
      <c r="J918" s="226"/>
      <c r="K918" s="226"/>
      <c r="L918" s="225"/>
      <c r="M918" s="225"/>
      <c r="N918" s="208"/>
      <c r="O918" s="223"/>
      <c r="P918" s="223"/>
      <c r="Q918" s="235"/>
    </row>
    <row r="919" spans="1:17" s="206" customFormat="1" ht="15" customHeight="1" x14ac:dyDescent="0.25">
      <c r="A919" s="223"/>
      <c r="B919" s="224"/>
      <c r="C919" s="223"/>
      <c r="D919" s="223"/>
      <c r="E919" s="223"/>
      <c r="F919" s="223"/>
      <c r="G919" s="223"/>
      <c r="H919" s="223"/>
      <c r="I919" s="225"/>
      <c r="J919" s="226"/>
      <c r="K919" s="226"/>
      <c r="L919" s="225"/>
      <c r="M919" s="225"/>
      <c r="N919" s="223"/>
      <c r="O919" s="223"/>
      <c r="P919" s="223"/>
      <c r="Q919" s="227"/>
    </row>
    <row r="920" spans="1:17" s="206" customFormat="1" ht="15" customHeight="1" x14ac:dyDescent="0.25">
      <c r="A920" s="223"/>
      <c r="B920" s="224"/>
      <c r="C920" s="223"/>
      <c r="D920" s="223"/>
      <c r="E920" s="223"/>
      <c r="F920" s="223"/>
      <c r="G920" s="223"/>
      <c r="H920" s="209"/>
      <c r="I920" s="226"/>
      <c r="J920" s="226"/>
      <c r="K920" s="226"/>
      <c r="L920" s="225"/>
      <c r="M920" s="226"/>
      <c r="N920" s="223"/>
      <c r="O920" s="223"/>
      <c r="P920" s="223"/>
      <c r="Q920" s="227"/>
    </row>
    <row r="921" spans="1:17" s="206" customFormat="1" ht="15" customHeight="1" x14ac:dyDescent="0.25">
      <c r="A921" s="223"/>
      <c r="B921" s="224"/>
      <c r="C921" s="223"/>
      <c r="D921" s="223"/>
      <c r="E921" s="223"/>
      <c r="F921" s="223"/>
      <c r="G921" s="223"/>
      <c r="H921" s="223"/>
      <c r="I921" s="225"/>
      <c r="J921" s="226"/>
      <c r="K921" s="226"/>
      <c r="L921" s="225"/>
      <c r="M921" s="225"/>
      <c r="N921" s="208"/>
      <c r="O921" s="223"/>
      <c r="P921" s="223"/>
      <c r="Q921" s="227"/>
    </row>
    <row r="922" spans="1:17" s="206" customFormat="1" ht="15" customHeight="1" x14ac:dyDescent="0.25">
      <c r="A922" s="223"/>
      <c r="B922" s="224"/>
      <c r="C922" s="223"/>
      <c r="D922" s="223"/>
      <c r="E922" s="223"/>
      <c r="F922" s="223"/>
      <c r="G922" s="223"/>
      <c r="H922" s="223"/>
      <c r="I922" s="225"/>
      <c r="J922" s="226"/>
      <c r="K922" s="226"/>
      <c r="L922" s="225"/>
      <c r="M922" s="225"/>
      <c r="N922" s="223"/>
      <c r="O922" s="239"/>
      <c r="P922" s="223"/>
      <c r="Q922" s="227"/>
    </row>
    <row r="923" spans="1:17" s="206" customFormat="1" ht="15" customHeight="1" x14ac:dyDescent="0.25">
      <c r="A923" s="223"/>
      <c r="B923" s="224"/>
      <c r="C923" s="223"/>
      <c r="D923" s="223"/>
      <c r="E923" s="223"/>
      <c r="F923" s="223"/>
      <c r="G923" s="223"/>
      <c r="H923" s="223"/>
      <c r="I923" s="225"/>
      <c r="J923" s="226"/>
      <c r="K923" s="226"/>
      <c r="L923" s="225"/>
      <c r="M923" s="225"/>
      <c r="N923" s="223"/>
      <c r="O923" s="223"/>
      <c r="P923" s="223"/>
      <c r="Q923" s="227"/>
    </row>
    <row r="924" spans="1:17" s="206" customFormat="1" ht="15" customHeight="1" x14ac:dyDescent="0.25">
      <c r="A924" s="223"/>
      <c r="B924" s="224"/>
      <c r="C924" s="223"/>
      <c r="D924" s="223"/>
      <c r="E924" s="223"/>
      <c r="F924" s="223"/>
      <c r="G924" s="223"/>
      <c r="H924" s="223"/>
      <c r="I924" s="225"/>
      <c r="J924" s="226"/>
      <c r="K924" s="226"/>
      <c r="L924" s="225"/>
      <c r="M924" s="225"/>
      <c r="N924" s="223"/>
      <c r="O924" s="223"/>
      <c r="P924" s="223"/>
      <c r="Q924" s="227"/>
    </row>
    <row r="925" spans="1:17" s="206" customFormat="1" ht="15" customHeight="1" x14ac:dyDescent="0.25">
      <c r="A925" s="241"/>
      <c r="B925" s="224"/>
      <c r="C925" s="223"/>
      <c r="D925" s="223"/>
      <c r="E925" s="223"/>
      <c r="F925" s="223"/>
      <c r="G925" s="223"/>
      <c r="H925" s="223"/>
      <c r="I925" s="225"/>
      <c r="J925" s="226"/>
      <c r="K925" s="226"/>
      <c r="L925" s="225"/>
      <c r="M925" s="225"/>
      <c r="N925" s="223"/>
      <c r="O925" s="223"/>
      <c r="P925" s="223"/>
      <c r="Q925" s="227"/>
    </row>
    <row r="926" spans="1:17" s="206" customFormat="1" ht="15" customHeight="1" x14ac:dyDescent="0.25">
      <c r="A926" s="223"/>
      <c r="B926" s="224"/>
      <c r="C926" s="223"/>
      <c r="D926" s="223"/>
      <c r="E926" s="223"/>
      <c r="F926" s="223"/>
      <c r="G926" s="223"/>
      <c r="H926" s="223"/>
      <c r="I926" s="225"/>
      <c r="J926" s="226"/>
      <c r="K926" s="226"/>
      <c r="L926" s="225"/>
      <c r="M926" s="225"/>
      <c r="N926" s="223"/>
      <c r="O926" s="239"/>
      <c r="P926" s="223"/>
      <c r="Q926" s="227"/>
    </row>
    <row r="927" spans="1:17" s="206" customFormat="1" ht="15" customHeight="1" x14ac:dyDescent="0.25">
      <c r="A927" s="223"/>
      <c r="B927" s="224"/>
      <c r="C927" s="223"/>
      <c r="D927" s="223"/>
      <c r="E927" s="223"/>
      <c r="F927" s="223"/>
      <c r="G927" s="223"/>
      <c r="H927" s="223"/>
      <c r="I927" s="225"/>
      <c r="J927" s="226"/>
      <c r="K927" s="226"/>
      <c r="L927" s="225"/>
      <c r="M927" s="225"/>
      <c r="N927" s="208"/>
      <c r="O927" s="223"/>
      <c r="P927" s="223"/>
      <c r="Q927" s="235"/>
    </row>
    <row r="928" spans="1:17" s="206" customFormat="1" ht="15" customHeight="1" x14ac:dyDescent="0.25">
      <c r="A928" s="223"/>
      <c r="B928" s="224"/>
      <c r="C928" s="223"/>
      <c r="D928" s="223"/>
      <c r="E928" s="223"/>
      <c r="F928" s="223"/>
      <c r="G928" s="223"/>
      <c r="H928" s="223"/>
      <c r="I928" s="225"/>
      <c r="J928" s="226"/>
      <c r="K928" s="226"/>
      <c r="L928" s="225"/>
      <c r="M928" s="225"/>
      <c r="N928" s="223"/>
      <c r="O928" s="223"/>
      <c r="P928" s="223"/>
      <c r="Q928" s="227"/>
    </row>
    <row r="929" spans="1:17" s="206" customFormat="1" ht="15" customHeight="1" x14ac:dyDescent="0.25">
      <c r="A929" s="223"/>
      <c r="B929" s="224"/>
      <c r="C929" s="223"/>
      <c r="D929" s="223"/>
      <c r="E929" s="223"/>
      <c r="F929" s="223"/>
      <c r="G929" s="223"/>
      <c r="H929" s="223"/>
      <c r="I929" s="225"/>
      <c r="J929" s="226"/>
      <c r="K929" s="226"/>
      <c r="L929" s="225"/>
      <c r="M929" s="225"/>
      <c r="N929" s="223"/>
      <c r="O929" s="223"/>
      <c r="P929" s="223"/>
      <c r="Q929" s="235"/>
    </row>
    <row r="930" spans="1:17" s="206" customFormat="1" ht="15" customHeight="1" x14ac:dyDescent="0.25">
      <c r="A930" s="223"/>
      <c r="B930" s="224"/>
      <c r="C930" s="223"/>
      <c r="D930" s="223"/>
      <c r="E930" s="223"/>
      <c r="F930" s="223"/>
      <c r="G930" s="223"/>
      <c r="H930" s="223"/>
      <c r="I930" s="225"/>
      <c r="J930" s="226"/>
      <c r="K930" s="226"/>
      <c r="L930" s="225"/>
      <c r="M930" s="225"/>
      <c r="N930" s="223"/>
      <c r="O930" s="223"/>
      <c r="P930" s="223"/>
      <c r="Q930" s="227"/>
    </row>
    <row r="931" spans="1:17" s="206" customFormat="1" ht="15" customHeight="1" x14ac:dyDescent="0.25">
      <c r="A931" s="223"/>
      <c r="B931" s="224"/>
      <c r="C931" s="223"/>
      <c r="D931" s="223"/>
      <c r="E931" s="223"/>
      <c r="F931" s="223"/>
      <c r="G931" s="223"/>
      <c r="H931" s="223"/>
      <c r="I931" s="225"/>
      <c r="J931" s="226"/>
      <c r="K931" s="226"/>
      <c r="L931" s="225"/>
      <c r="M931" s="225"/>
      <c r="N931" s="223"/>
      <c r="O931" s="239"/>
      <c r="P931" s="223"/>
      <c r="Q931" s="227"/>
    </row>
    <row r="932" spans="1:17" s="206" customFormat="1" ht="15" customHeight="1" x14ac:dyDescent="0.25">
      <c r="A932" s="223"/>
      <c r="B932" s="224"/>
      <c r="C932" s="223"/>
      <c r="D932" s="223"/>
      <c r="E932" s="223"/>
      <c r="F932" s="223"/>
      <c r="G932" s="223"/>
      <c r="H932" s="223"/>
      <c r="I932" s="225"/>
      <c r="J932" s="226"/>
      <c r="K932" s="226"/>
      <c r="L932" s="225"/>
      <c r="M932" s="225"/>
      <c r="N932" s="208"/>
      <c r="O932" s="223"/>
      <c r="P932" s="223"/>
      <c r="Q932" s="235"/>
    </row>
    <row r="933" spans="1:17" s="206" customFormat="1" ht="15" customHeight="1" x14ac:dyDescent="0.25">
      <c r="A933" s="223"/>
      <c r="B933" s="224"/>
      <c r="C933" s="223"/>
      <c r="D933" s="223"/>
      <c r="E933" s="223"/>
      <c r="F933" s="223"/>
      <c r="G933" s="223"/>
      <c r="H933" s="223"/>
      <c r="I933" s="225"/>
      <c r="J933" s="226"/>
      <c r="K933" s="225"/>
      <c r="L933" s="225"/>
      <c r="M933" s="225"/>
      <c r="N933" s="223"/>
      <c r="O933" s="239"/>
      <c r="P933" s="223"/>
      <c r="Q933" s="227"/>
    </row>
    <row r="934" spans="1:17" s="206" customFormat="1" ht="15" customHeight="1" x14ac:dyDescent="0.25">
      <c r="A934" s="223"/>
      <c r="B934" s="224"/>
      <c r="C934" s="223"/>
      <c r="D934" s="223"/>
      <c r="E934" s="223"/>
      <c r="F934" s="223"/>
      <c r="G934" s="223"/>
      <c r="H934" s="223"/>
      <c r="I934" s="225"/>
      <c r="J934" s="226"/>
      <c r="K934" s="226"/>
      <c r="L934" s="225"/>
      <c r="M934" s="225"/>
      <c r="N934" s="208"/>
      <c r="O934" s="223"/>
      <c r="P934" s="223"/>
      <c r="Q934" s="235"/>
    </row>
    <row r="935" spans="1:17" s="206" customFormat="1" ht="15" customHeight="1" x14ac:dyDescent="0.25">
      <c r="A935" s="241"/>
      <c r="B935" s="224"/>
      <c r="C935" s="223"/>
      <c r="D935" s="223"/>
      <c r="E935" s="223"/>
      <c r="F935" s="223"/>
      <c r="G935" s="223"/>
      <c r="H935" s="223"/>
      <c r="I935" s="225"/>
      <c r="J935" s="226"/>
      <c r="K935" s="226"/>
      <c r="L935" s="225"/>
      <c r="M935" s="225"/>
      <c r="N935" s="223"/>
      <c r="O935" s="223"/>
      <c r="P935" s="223"/>
      <c r="Q935" s="227"/>
    </row>
    <row r="936" spans="1:17" s="206" customFormat="1" ht="15" customHeight="1" x14ac:dyDescent="0.25">
      <c r="A936" s="223"/>
      <c r="B936" s="224"/>
      <c r="C936" s="223"/>
      <c r="D936" s="223"/>
      <c r="E936" s="223"/>
      <c r="F936" s="223"/>
      <c r="G936" s="223"/>
      <c r="H936" s="223"/>
      <c r="I936" s="225"/>
      <c r="J936" s="226"/>
      <c r="K936" s="226"/>
      <c r="L936" s="225"/>
      <c r="M936" s="225"/>
      <c r="N936" s="223"/>
      <c r="O936" s="223"/>
      <c r="P936" s="223"/>
      <c r="Q936" s="227"/>
    </row>
    <row r="937" spans="1:17" s="206" customFormat="1" ht="15" customHeight="1" x14ac:dyDescent="0.25">
      <c r="A937" s="223"/>
      <c r="B937" s="224"/>
      <c r="C937" s="223"/>
      <c r="D937" s="223"/>
      <c r="E937" s="223"/>
      <c r="F937" s="223"/>
      <c r="G937" s="223"/>
      <c r="H937" s="223"/>
      <c r="I937" s="225"/>
      <c r="J937" s="226"/>
      <c r="K937" s="226"/>
      <c r="L937" s="225"/>
      <c r="M937" s="225"/>
      <c r="N937" s="223"/>
      <c r="O937" s="223"/>
      <c r="P937" s="223"/>
      <c r="Q937" s="227"/>
    </row>
    <row r="938" spans="1:17" s="206" customFormat="1" ht="15" customHeight="1" x14ac:dyDescent="0.25">
      <c r="A938" s="223"/>
      <c r="B938" s="224"/>
      <c r="C938" s="223"/>
      <c r="D938" s="223"/>
      <c r="E938" s="223"/>
      <c r="F938" s="223"/>
      <c r="G938" s="223"/>
      <c r="H938" s="223"/>
      <c r="I938" s="225"/>
      <c r="J938" s="226"/>
      <c r="K938" s="226"/>
      <c r="L938" s="225"/>
      <c r="M938" s="225"/>
      <c r="N938" s="208"/>
      <c r="O938" s="223"/>
      <c r="P938" s="223"/>
      <c r="Q938" s="235"/>
    </row>
    <row r="939" spans="1:17" s="212" customFormat="1" ht="30" hidden="1" customHeight="1" x14ac:dyDescent="0.5">
      <c r="A939" s="233"/>
      <c r="B939" s="234"/>
      <c r="C939" s="233"/>
      <c r="D939" s="233"/>
      <c r="E939" s="233"/>
      <c r="F939" s="233"/>
      <c r="G939" s="233"/>
      <c r="H939" s="233"/>
      <c r="I939" s="233"/>
      <c r="J939" s="233"/>
      <c r="K939" s="233"/>
      <c r="L939" s="233"/>
      <c r="M939" s="233"/>
      <c r="N939" s="233"/>
      <c r="O939" s="233"/>
      <c r="P939" s="233"/>
      <c r="Q939" s="234"/>
    </row>
    <row r="940" spans="1:17" s="206" customFormat="1" ht="15" customHeight="1" x14ac:dyDescent="0.25">
      <c r="A940" s="223"/>
      <c r="B940" s="224"/>
      <c r="C940" s="223"/>
      <c r="D940" s="223"/>
      <c r="E940" s="223"/>
      <c r="F940" s="223"/>
      <c r="G940" s="223"/>
      <c r="H940" s="223"/>
      <c r="I940" s="225"/>
      <c r="J940" s="226"/>
      <c r="K940" s="226"/>
      <c r="L940" s="225"/>
      <c r="M940" s="225"/>
      <c r="N940" s="208"/>
      <c r="O940" s="223"/>
      <c r="P940" s="223"/>
      <c r="Q940" s="235"/>
    </row>
    <row r="941" spans="1:17" s="206" customFormat="1" ht="15" customHeight="1" x14ac:dyDescent="0.25">
      <c r="A941" s="223"/>
      <c r="B941" s="224"/>
      <c r="C941" s="223"/>
      <c r="D941" s="223"/>
      <c r="E941" s="223"/>
      <c r="F941" s="223"/>
      <c r="G941" s="223"/>
      <c r="H941" s="223"/>
      <c r="I941" s="225"/>
      <c r="J941" s="226"/>
      <c r="K941" s="226"/>
      <c r="L941" s="225"/>
      <c r="M941" s="225"/>
      <c r="N941" s="223"/>
      <c r="O941" s="223"/>
      <c r="P941" s="223"/>
      <c r="Q941" s="227"/>
    </row>
    <row r="942" spans="1:17" s="206" customFormat="1" ht="15" customHeight="1" x14ac:dyDescent="0.25">
      <c r="A942" s="223"/>
      <c r="B942" s="224"/>
      <c r="C942" s="223"/>
      <c r="D942" s="223"/>
      <c r="E942" s="223"/>
      <c r="F942" s="223"/>
      <c r="G942" s="223"/>
      <c r="H942" s="223"/>
      <c r="I942" s="225"/>
      <c r="J942" s="226"/>
      <c r="K942" s="226"/>
      <c r="L942" s="225"/>
      <c r="M942" s="225"/>
      <c r="N942" s="208"/>
      <c r="O942" s="223"/>
      <c r="P942" s="223"/>
      <c r="Q942" s="235"/>
    </row>
    <row r="943" spans="1:17" s="206" customFormat="1" ht="15" customHeight="1" x14ac:dyDescent="0.25">
      <c r="A943" s="223"/>
      <c r="B943" s="224"/>
      <c r="C943" s="223"/>
      <c r="D943" s="223"/>
      <c r="E943" s="223"/>
      <c r="F943" s="223"/>
      <c r="G943" s="223"/>
      <c r="H943" s="223"/>
      <c r="I943" s="225"/>
      <c r="J943" s="226"/>
      <c r="K943" s="226"/>
      <c r="L943" s="225"/>
      <c r="M943" s="225"/>
      <c r="N943" s="223"/>
      <c r="O943" s="223"/>
      <c r="P943" s="223"/>
      <c r="Q943" s="227"/>
    </row>
    <row r="944" spans="1:17" s="206" customFormat="1" ht="15" customHeight="1" x14ac:dyDescent="0.25">
      <c r="A944" s="223"/>
      <c r="B944" s="224"/>
      <c r="C944" s="223"/>
      <c r="D944" s="223"/>
      <c r="E944" s="223"/>
      <c r="F944" s="223"/>
      <c r="G944" s="223"/>
      <c r="H944" s="223"/>
      <c r="I944" s="225"/>
      <c r="J944" s="226"/>
      <c r="K944" s="226"/>
      <c r="L944" s="225"/>
      <c r="M944" s="225"/>
      <c r="N944" s="223"/>
      <c r="O944" s="223"/>
      <c r="P944" s="223"/>
      <c r="Q944" s="227"/>
    </row>
    <row r="945" spans="1:17" s="206" customFormat="1" ht="15" customHeight="1" x14ac:dyDescent="0.25">
      <c r="A945" s="223"/>
      <c r="B945" s="224"/>
      <c r="C945" s="223"/>
      <c r="D945" s="223"/>
      <c r="E945" s="223"/>
      <c r="F945" s="223"/>
      <c r="G945" s="223"/>
      <c r="H945" s="223"/>
      <c r="I945" s="225"/>
      <c r="J945" s="226"/>
      <c r="K945" s="226"/>
      <c r="L945" s="225"/>
      <c r="M945" s="225"/>
      <c r="N945" s="223"/>
      <c r="O945" s="223"/>
      <c r="P945" s="223"/>
      <c r="Q945" s="227"/>
    </row>
    <row r="946" spans="1:17" s="206" customFormat="1" ht="15" customHeight="1" x14ac:dyDescent="0.25">
      <c r="A946" s="223"/>
      <c r="B946" s="224"/>
      <c r="C946" s="223"/>
      <c r="D946" s="223"/>
      <c r="E946" s="223"/>
      <c r="F946" s="223"/>
      <c r="G946" s="223"/>
      <c r="H946" s="223"/>
      <c r="I946" s="225"/>
      <c r="J946" s="226"/>
      <c r="K946" s="226"/>
      <c r="L946" s="225"/>
      <c r="M946" s="225"/>
      <c r="N946" s="208"/>
      <c r="O946" s="223"/>
      <c r="P946" s="223"/>
      <c r="Q946" s="235"/>
    </row>
    <row r="947" spans="1:17" s="206" customFormat="1" ht="15" customHeight="1" x14ac:dyDescent="0.25">
      <c r="A947" s="223"/>
      <c r="B947" s="224"/>
      <c r="C947" s="223"/>
      <c r="D947" s="229"/>
      <c r="E947" s="223"/>
      <c r="F947" s="223"/>
      <c r="G947" s="223"/>
      <c r="H947" s="223"/>
      <c r="I947" s="225"/>
      <c r="J947" s="226"/>
      <c r="K947" s="226"/>
      <c r="L947" s="225"/>
      <c r="M947" s="225"/>
      <c r="N947" s="223"/>
      <c r="O947" s="223"/>
      <c r="P947" s="223"/>
      <c r="Q947" s="235"/>
    </row>
    <row r="948" spans="1:17" s="206" customFormat="1" ht="15" customHeight="1" x14ac:dyDescent="0.25">
      <c r="A948" s="223"/>
      <c r="B948" s="224"/>
      <c r="C948" s="223"/>
      <c r="D948" s="223"/>
      <c r="E948" s="223"/>
      <c r="F948" s="223"/>
      <c r="G948" s="223"/>
      <c r="H948" s="223"/>
      <c r="I948" s="225"/>
      <c r="J948" s="226"/>
      <c r="K948" s="226"/>
      <c r="L948" s="225"/>
      <c r="M948" s="225"/>
      <c r="N948" s="223"/>
      <c r="O948" s="223"/>
      <c r="P948" s="223"/>
      <c r="Q948" s="227"/>
    </row>
    <row r="949" spans="1:17" s="206" customFormat="1" ht="15" customHeight="1" x14ac:dyDescent="0.25">
      <c r="A949" s="223"/>
      <c r="B949" s="224"/>
      <c r="C949" s="223"/>
      <c r="D949" s="223"/>
      <c r="E949" s="223"/>
      <c r="F949" s="223"/>
      <c r="G949" s="223"/>
      <c r="H949" s="223"/>
      <c r="I949" s="225"/>
      <c r="J949" s="226"/>
      <c r="K949" s="226"/>
      <c r="L949" s="225"/>
      <c r="M949" s="225"/>
      <c r="N949" s="223"/>
      <c r="O949" s="223"/>
      <c r="P949" s="223"/>
      <c r="Q949" s="240"/>
    </row>
    <row r="950" spans="1:17" s="206" customFormat="1" ht="15" customHeight="1" x14ac:dyDescent="0.25">
      <c r="A950" s="223"/>
      <c r="B950" s="224"/>
      <c r="C950" s="223"/>
      <c r="D950" s="223"/>
      <c r="E950" s="223"/>
      <c r="F950" s="223"/>
      <c r="G950" s="223"/>
      <c r="H950" s="223"/>
      <c r="I950" s="225"/>
      <c r="J950" s="226"/>
      <c r="K950" s="226"/>
      <c r="L950" s="225"/>
      <c r="M950" s="225"/>
      <c r="N950" s="208"/>
      <c r="O950" s="223"/>
      <c r="P950" s="223"/>
      <c r="Q950" s="235"/>
    </row>
    <row r="951" spans="1:17" s="206" customFormat="1" ht="15" customHeight="1" x14ac:dyDescent="0.25">
      <c r="A951" s="223"/>
      <c r="B951" s="224"/>
      <c r="C951" s="223"/>
      <c r="D951" s="223"/>
      <c r="E951" s="223"/>
      <c r="F951" s="223"/>
      <c r="G951" s="223"/>
      <c r="H951" s="223"/>
      <c r="I951" s="225"/>
      <c r="J951" s="226"/>
      <c r="K951" s="226"/>
      <c r="L951" s="225"/>
      <c r="M951" s="225"/>
      <c r="N951" s="208"/>
      <c r="O951" s="223"/>
      <c r="P951" s="223"/>
      <c r="Q951" s="235"/>
    </row>
    <row r="952" spans="1:17" s="206" customFormat="1" ht="15" customHeight="1" x14ac:dyDescent="0.25">
      <c r="A952" s="223"/>
      <c r="B952" s="224"/>
      <c r="C952" s="223"/>
      <c r="D952" s="223"/>
      <c r="E952" s="223"/>
      <c r="F952" s="223"/>
      <c r="G952" s="223"/>
      <c r="H952" s="223"/>
      <c r="I952" s="225"/>
      <c r="J952" s="226"/>
      <c r="K952" s="226"/>
      <c r="L952" s="225"/>
      <c r="M952" s="225"/>
      <c r="N952" s="223"/>
      <c r="O952" s="223"/>
      <c r="P952" s="223"/>
      <c r="Q952" s="227"/>
    </row>
    <row r="953" spans="1:17" s="206" customFormat="1" ht="15" customHeight="1" x14ac:dyDescent="0.25">
      <c r="A953" s="223"/>
      <c r="B953" s="224"/>
      <c r="C953" s="223"/>
      <c r="D953" s="223"/>
      <c r="E953" s="223"/>
      <c r="F953" s="223"/>
      <c r="G953" s="223"/>
      <c r="H953" s="223"/>
      <c r="I953" s="225"/>
      <c r="J953" s="226"/>
      <c r="K953" s="226"/>
      <c r="L953" s="225"/>
      <c r="M953" s="225"/>
      <c r="N953" s="223"/>
      <c r="O953" s="239"/>
      <c r="P953" s="223"/>
      <c r="Q953" s="227"/>
    </row>
    <row r="954" spans="1:17" s="206" customFormat="1" ht="15" customHeight="1" x14ac:dyDescent="0.25">
      <c r="A954" s="223"/>
      <c r="B954" s="224"/>
      <c r="C954" s="223"/>
      <c r="D954" s="223"/>
      <c r="E954" s="223"/>
      <c r="F954" s="223"/>
      <c r="G954" s="223"/>
      <c r="H954" s="223"/>
      <c r="I954" s="225"/>
      <c r="J954" s="226"/>
      <c r="K954" s="226"/>
      <c r="L954" s="225"/>
      <c r="M954" s="225"/>
      <c r="N954" s="223"/>
      <c r="O954" s="223"/>
      <c r="P954" s="223"/>
      <c r="Q954" s="227"/>
    </row>
    <row r="955" spans="1:17" s="206" customFormat="1" ht="15" customHeight="1" x14ac:dyDescent="0.25">
      <c r="A955" s="223"/>
      <c r="B955" s="224"/>
      <c r="C955" s="223"/>
      <c r="D955" s="223"/>
      <c r="E955" s="223"/>
      <c r="F955" s="223"/>
      <c r="G955" s="223"/>
      <c r="H955" s="223"/>
      <c r="I955" s="225"/>
      <c r="J955" s="226"/>
      <c r="K955" s="226"/>
      <c r="L955" s="225"/>
      <c r="M955" s="225"/>
      <c r="N955" s="223"/>
      <c r="O955" s="223"/>
      <c r="P955" s="223"/>
      <c r="Q955" s="240"/>
    </row>
    <row r="956" spans="1:17" s="206" customFormat="1" ht="15" customHeight="1" x14ac:dyDescent="0.25">
      <c r="A956" s="223"/>
      <c r="B956" s="224"/>
      <c r="C956" s="223"/>
      <c r="D956" s="223"/>
      <c r="E956" s="223"/>
      <c r="F956" s="223"/>
      <c r="G956" s="223"/>
      <c r="H956" s="223"/>
      <c r="I956" s="225"/>
      <c r="J956" s="226"/>
      <c r="K956" s="226"/>
      <c r="L956" s="225"/>
      <c r="M956" s="225"/>
      <c r="N956" s="223"/>
      <c r="O956" s="223"/>
      <c r="P956" s="223"/>
      <c r="Q956" s="227"/>
    </row>
    <row r="957" spans="1:17" s="206" customFormat="1" ht="15" customHeight="1" x14ac:dyDescent="0.25">
      <c r="A957" s="223"/>
      <c r="B957" s="224"/>
      <c r="C957" s="223"/>
      <c r="D957" s="223"/>
      <c r="E957" s="243"/>
      <c r="F957" s="243"/>
      <c r="G957" s="243"/>
      <c r="H957" s="243"/>
      <c r="I957" s="225"/>
      <c r="J957" s="225"/>
      <c r="K957" s="225"/>
      <c r="L957" s="225"/>
      <c r="M957" s="225"/>
      <c r="N957" s="223"/>
      <c r="O957" s="223"/>
      <c r="P957" s="223"/>
      <c r="Q957" s="227"/>
    </row>
    <row r="958" spans="1:17" s="206" customFormat="1" ht="15" customHeight="1" x14ac:dyDescent="0.25">
      <c r="A958" s="223"/>
      <c r="B958" s="236"/>
      <c r="C958" s="223"/>
      <c r="D958" s="223"/>
      <c r="E958" s="223"/>
      <c r="F958" s="223"/>
      <c r="G958" s="223"/>
      <c r="H958" s="223"/>
      <c r="I958" s="226"/>
      <c r="J958" s="225"/>
      <c r="K958" s="225"/>
      <c r="L958" s="225"/>
      <c r="M958" s="226"/>
      <c r="N958" s="223"/>
      <c r="O958" s="223"/>
      <c r="P958" s="223"/>
      <c r="Q958" s="227"/>
    </row>
    <row r="959" spans="1:17" s="208" customFormat="1" x14ac:dyDescent="0.25">
      <c r="B959" s="224"/>
      <c r="C959" s="223"/>
      <c r="D959" s="223"/>
      <c r="I959" s="225"/>
      <c r="J959" s="226"/>
      <c r="K959" s="226"/>
      <c r="L959" s="225"/>
      <c r="M959" s="225"/>
      <c r="Q959" s="240"/>
    </row>
    <row r="960" spans="1:17" s="206" customFormat="1" ht="15" customHeight="1" x14ac:dyDescent="0.25">
      <c r="A960" s="223"/>
      <c r="B960" s="224"/>
      <c r="C960" s="223"/>
      <c r="D960" s="223"/>
      <c r="E960" s="223"/>
      <c r="F960" s="223"/>
      <c r="G960" s="223"/>
      <c r="H960" s="223"/>
      <c r="I960" s="225"/>
      <c r="J960" s="226"/>
      <c r="K960" s="226"/>
      <c r="L960" s="225"/>
      <c r="M960" s="225"/>
      <c r="N960" s="223"/>
      <c r="O960" s="223"/>
      <c r="P960" s="223"/>
      <c r="Q960" s="227"/>
    </row>
    <row r="961" spans="1:17" s="206" customFormat="1" ht="15" customHeight="1" x14ac:dyDescent="0.25">
      <c r="A961" s="223"/>
      <c r="B961" s="224"/>
      <c r="C961" s="223"/>
      <c r="D961" s="223"/>
      <c r="E961" s="223"/>
      <c r="F961" s="223"/>
      <c r="G961" s="223"/>
      <c r="H961" s="223"/>
      <c r="I961" s="225"/>
      <c r="J961" s="226"/>
      <c r="K961" s="226"/>
      <c r="L961" s="225"/>
      <c r="M961" s="225"/>
      <c r="N961" s="223"/>
      <c r="O961" s="223"/>
      <c r="P961" s="223"/>
      <c r="Q961" s="227"/>
    </row>
    <row r="962" spans="1:17" s="206" customFormat="1" ht="15" customHeight="1" x14ac:dyDescent="0.25">
      <c r="A962" s="223"/>
      <c r="B962" s="224"/>
      <c r="C962" s="223"/>
      <c r="D962" s="223"/>
      <c r="E962" s="223"/>
      <c r="F962" s="223"/>
      <c r="G962" s="223"/>
      <c r="H962" s="223"/>
      <c r="I962" s="225"/>
      <c r="J962" s="226"/>
      <c r="K962" s="226"/>
      <c r="L962" s="225"/>
      <c r="M962" s="225"/>
      <c r="N962" s="223"/>
      <c r="O962" s="223"/>
      <c r="P962" s="223"/>
      <c r="Q962" s="227"/>
    </row>
    <row r="963" spans="1:17" s="206" customFormat="1" ht="15" customHeight="1" x14ac:dyDescent="0.25">
      <c r="A963" s="223"/>
      <c r="B963" s="224"/>
      <c r="C963" s="223"/>
      <c r="D963" s="229"/>
      <c r="E963" s="223"/>
      <c r="F963" s="223"/>
      <c r="G963" s="223"/>
      <c r="H963" s="223"/>
      <c r="I963" s="225"/>
      <c r="J963" s="226"/>
      <c r="K963" s="226"/>
      <c r="L963" s="225"/>
      <c r="M963" s="225"/>
      <c r="N963" s="223"/>
      <c r="O963" s="223"/>
      <c r="P963" s="223"/>
      <c r="Q963" s="235"/>
    </row>
    <row r="964" spans="1:17" s="206" customFormat="1" ht="15" customHeight="1" x14ac:dyDescent="0.25">
      <c r="A964" s="223"/>
      <c r="B964" s="224"/>
      <c r="C964" s="223"/>
      <c r="D964" s="223"/>
      <c r="E964" s="223"/>
      <c r="F964" s="223"/>
      <c r="G964" s="223"/>
      <c r="H964" s="223"/>
      <c r="I964" s="225"/>
      <c r="J964" s="226"/>
      <c r="K964" s="226"/>
      <c r="L964" s="225"/>
      <c r="M964" s="225"/>
      <c r="N964" s="208"/>
      <c r="O964" s="223"/>
      <c r="P964" s="223"/>
      <c r="Q964" s="227"/>
    </row>
    <row r="965" spans="1:17" s="206" customFormat="1" ht="15" customHeight="1" x14ac:dyDescent="0.25">
      <c r="A965" s="223"/>
      <c r="B965" s="224"/>
      <c r="C965" s="223"/>
      <c r="D965" s="223"/>
      <c r="E965" s="223"/>
      <c r="F965" s="223"/>
      <c r="G965" s="223"/>
      <c r="H965" s="223"/>
      <c r="I965" s="225"/>
      <c r="J965" s="226"/>
      <c r="K965" s="226"/>
      <c r="L965" s="225"/>
      <c r="M965" s="225"/>
      <c r="N965" s="223"/>
      <c r="O965" s="223"/>
      <c r="P965" s="223"/>
      <c r="Q965" s="227"/>
    </row>
    <row r="966" spans="1:17" s="206" customFormat="1" ht="15" customHeight="1" x14ac:dyDescent="0.25">
      <c r="A966" s="223"/>
      <c r="B966" s="224"/>
      <c r="C966" s="223"/>
      <c r="D966" s="229"/>
      <c r="E966" s="223"/>
      <c r="F966" s="223"/>
      <c r="G966" s="223"/>
      <c r="H966" s="223"/>
      <c r="I966" s="225"/>
      <c r="J966" s="226"/>
      <c r="K966" s="226"/>
      <c r="L966" s="225"/>
      <c r="M966" s="225"/>
      <c r="N966" s="223"/>
      <c r="O966" s="223"/>
      <c r="P966" s="223"/>
      <c r="Q966" s="235"/>
    </row>
    <row r="967" spans="1:17" s="206" customFormat="1" ht="15" customHeight="1" x14ac:dyDescent="0.25">
      <c r="A967" s="223"/>
      <c r="B967" s="224"/>
      <c r="C967" s="223"/>
      <c r="D967" s="223"/>
      <c r="E967" s="223"/>
      <c r="F967" s="223"/>
      <c r="G967" s="223"/>
      <c r="H967" s="223"/>
      <c r="I967" s="225"/>
      <c r="J967" s="226"/>
      <c r="K967" s="226"/>
      <c r="L967" s="225"/>
      <c r="M967" s="225"/>
      <c r="N967" s="223"/>
      <c r="O967" s="223"/>
      <c r="P967" s="223"/>
      <c r="Q967" s="227"/>
    </row>
    <row r="968" spans="1:17" s="206" customFormat="1" ht="15" customHeight="1" x14ac:dyDescent="0.25">
      <c r="A968" s="223"/>
      <c r="B968" s="224"/>
      <c r="C968" s="223"/>
      <c r="D968" s="223"/>
      <c r="E968" s="223"/>
      <c r="F968" s="223"/>
      <c r="G968" s="223"/>
      <c r="H968" s="223"/>
      <c r="I968" s="225"/>
      <c r="J968" s="226"/>
      <c r="K968" s="226"/>
      <c r="L968" s="225"/>
      <c r="M968" s="225"/>
      <c r="N968" s="223"/>
      <c r="O968" s="223"/>
      <c r="P968" s="223"/>
      <c r="Q968" s="227"/>
    </row>
    <row r="969" spans="1:17" s="206" customFormat="1" ht="15" customHeight="1" x14ac:dyDescent="0.25">
      <c r="A969" s="223"/>
      <c r="B969" s="224"/>
      <c r="C969" s="223"/>
      <c r="D969" s="223"/>
      <c r="E969" s="223"/>
      <c r="F969" s="223"/>
      <c r="G969" s="223"/>
      <c r="H969" s="223"/>
      <c r="I969" s="225"/>
      <c r="J969" s="226"/>
      <c r="K969" s="226"/>
      <c r="L969" s="225"/>
      <c r="M969" s="225"/>
      <c r="N969" s="223"/>
      <c r="O969" s="223"/>
      <c r="P969" s="223"/>
      <c r="Q969" s="227"/>
    </row>
    <row r="970" spans="1:17" s="206" customFormat="1" ht="15" customHeight="1" x14ac:dyDescent="0.25">
      <c r="A970" s="223"/>
      <c r="B970" s="224"/>
      <c r="C970" s="223"/>
      <c r="D970" s="223"/>
      <c r="E970" s="223"/>
      <c r="F970" s="223"/>
      <c r="G970" s="223"/>
      <c r="H970" s="223"/>
      <c r="I970" s="225"/>
      <c r="J970" s="226"/>
      <c r="K970" s="226"/>
      <c r="L970" s="225"/>
      <c r="M970" s="225"/>
      <c r="N970" s="208"/>
      <c r="O970" s="223"/>
      <c r="P970" s="223"/>
      <c r="Q970" s="235"/>
    </row>
    <row r="971" spans="1:17" s="206" customFormat="1" ht="15" customHeight="1" x14ac:dyDescent="0.25">
      <c r="A971" s="223"/>
      <c r="B971" s="224"/>
      <c r="C971" s="223"/>
      <c r="D971" s="223"/>
      <c r="E971" s="223"/>
      <c r="F971" s="223"/>
      <c r="G971" s="223"/>
      <c r="H971" s="223"/>
      <c r="I971" s="225"/>
      <c r="J971" s="226"/>
      <c r="K971" s="226"/>
      <c r="L971" s="225"/>
      <c r="M971" s="225"/>
      <c r="N971" s="208"/>
      <c r="O971" s="223"/>
      <c r="P971" s="223"/>
      <c r="Q971" s="235"/>
    </row>
    <row r="972" spans="1:17" s="206" customFormat="1" ht="15" customHeight="1" x14ac:dyDescent="0.25">
      <c r="A972" s="223"/>
      <c r="B972" s="236"/>
      <c r="C972" s="223"/>
      <c r="D972" s="223"/>
      <c r="E972" s="223"/>
      <c r="F972" s="223"/>
      <c r="G972" s="223"/>
      <c r="H972" s="223"/>
      <c r="I972" s="225"/>
      <c r="J972" s="226"/>
      <c r="K972" s="226"/>
      <c r="L972" s="225"/>
      <c r="M972" s="225"/>
      <c r="N972" s="239"/>
      <c r="O972" s="223"/>
      <c r="P972" s="223"/>
      <c r="Q972" s="235"/>
    </row>
    <row r="973" spans="1:17" s="206" customFormat="1" ht="15" customHeight="1" x14ac:dyDescent="0.25">
      <c r="A973" s="223"/>
      <c r="B973" s="224"/>
      <c r="C973" s="223"/>
      <c r="D973" s="223"/>
      <c r="E973" s="223"/>
      <c r="F973" s="223"/>
      <c r="G973" s="223"/>
      <c r="H973" s="223"/>
      <c r="I973" s="225"/>
      <c r="J973" s="226"/>
      <c r="K973" s="226"/>
      <c r="L973" s="225"/>
      <c r="M973" s="225"/>
      <c r="N973" s="208"/>
      <c r="O973" s="223"/>
      <c r="P973" s="223"/>
      <c r="Q973" s="235"/>
    </row>
    <row r="974" spans="1:17" s="206" customFormat="1" ht="15" customHeight="1" x14ac:dyDescent="0.25">
      <c r="A974" s="223"/>
      <c r="B974" s="224"/>
      <c r="C974" s="223"/>
      <c r="D974" s="229"/>
      <c r="E974" s="223"/>
      <c r="F974" s="223"/>
      <c r="G974" s="223"/>
      <c r="H974" s="223"/>
      <c r="I974" s="244"/>
      <c r="J974" s="244"/>
      <c r="K974" s="225"/>
      <c r="L974" s="225"/>
      <c r="M974" s="225"/>
      <c r="N974" s="239"/>
      <c r="O974" s="223"/>
      <c r="P974" s="223"/>
      <c r="Q974" s="235"/>
    </row>
    <row r="975" spans="1:17" s="206" customFormat="1" ht="15" customHeight="1" x14ac:dyDescent="0.25">
      <c r="A975" s="223"/>
      <c r="B975" s="224"/>
      <c r="C975" s="223"/>
      <c r="D975" s="223"/>
      <c r="E975" s="223"/>
      <c r="F975" s="223"/>
      <c r="G975" s="223"/>
      <c r="H975" s="223"/>
      <c r="I975" s="225"/>
      <c r="J975" s="226"/>
      <c r="K975" s="226"/>
      <c r="L975" s="225"/>
      <c r="M975" s="225"/>
      <c r="N975" s="223"/>
      <c r="O975" s="223"/>
      <c r="P975" s="223"/>
      <c r="Q975" s="227"/>
    </row>
    <row r="976" spans="1:17" s="206" customFormat="1" ht="15" customHeight="1" x14ac:dyDescent="0.25">
      <c r="A976" s="223"/>
      <c r="B976" s="224"/>
      <c r="C976" s="223"/>
      <c r="D976" s="223"/>
      <c r="E976" s="223"/>
      <c r="F976" s="223"/>
      <c r="G976" s="223"/>
      <c r="H976" s="223"/>
      <c r="I976" s="225"/>
      <c r="J976" s="226"/>
      <c r="K976" s="226"/>
      <c r="L976" s="225"/>
      <c r="M976" s="225"/>
      <c r="N976" s="223"/>
      <c r="O976" s="223"/>
      <c r="P976" s="223"/>
      <c r="Q976" s="227"/>
    </row>
    <row r="977" spans="1:17" s="206" customFormat="1" ht="15" customHeight="1" x14ac:dyDescent="0.25">
      <c r="A977" s="223"/>
      <c r="B977" s="224"/>
      <c r="C977" s="223"/>
      <c r="D977" s="223"/>
      <c r="E977" s="223"/>
      <c r="F977" s="223"/>
      <c r="G977" s="223"/>
      <c r="H977" s="223"/>
      <c r="I977" s="225"/>
      <c r="J977" s="226"/>
      <c r="K977" s="226"/>
      <c r="L977" s="225"/>
      <c r="M977" s="225"/>
      <c r="N977" s="208"/>
      <c r="O977" s="223"/>
      <c r="P977" s="223"/>
      <c r="Q977" s="235"/>
    </row>
    <row r="978" spans="1:17" s="206" customFormat="1" ht="15" customHeight="1" x14ac:dyDescent="0.25">
      <c r="A978" s="223"/>
      <c r="B978" s="224"/>
      <c r="C978" s="223"/>
      <c r="D978" s="223"/>
      <c r="E978" s="223"/>
      <c r="F978" s="223"/>
      <c r="G978" s="223"/>
      <c r="H978" s="223"/>
      <c r="I978" s="225"/>
      <c r="J978" s="226"/>
      <c r="K978" s="226"/>
      <c r="L978" s="225"/>
      <c r="M978" s="225"/>
      <c r="N978" s="208"/>
      <c r="O978" s="223"/>
      <c r="P978" s="223"/>
      <c r="Q978" s="235"/>
    </row>
    <row r="979" spans="1:17" s="206" customFormat="1" ht="15" customHeight="1" x14ac:dyDescent="0.25">
      <c r="A979" s="223"/>
      <c r="B979" s="224"/>
      <c r="C979" s="223"/>
      <c r="D979" s="223"/>
      <c r="E979" s="223"/>
      <c r="F979" s="223"/>
      <c r="G979" s="223"/>
      <c r="H979" s="223"/>
      <c r="I979" s="225"/>
      <c r="J979" s="226"/>
      <c r="K979" s="226"/>
      <c r="L979" s="225"/>
      <c r="M979" s="225"/>
      <c r="N979" s="208"/>
      <c r="O979" s="223"/>
      <c r="P979" s="223"/>
      <c r="Q979" s="235"/>
    </row>
    <row r="980" spans="1:17" s="206" customFormat="1" ht="15" customHeight="1" x14ac:dyDescent="0.25">
      <c r="A980" s="223"/>
      <c r="B980" s="224"/>
      <c r="C980" s="223"/>
      <c r="D980" s="223"/>
      <c r="E980" s="223"/>
      <c r="F980" s="223"/>
      <c r="G980" s="223"/>
      <c r="H980" s="223"/>
      <c r="I980" s="225"/>
      <c r="J980" s="226"/>
      <c r="K980" s="226"/>
      <c r="L980" s="225"/>
      <c r="M980" s="225"/>
      <c r="N980" s="208"/>
      <c r="O980" s="223"/>
      <c r="P980" s="223"/>
      <c r="Q980" s="235"/>
    </row>
    <row r="981" spans="1:17" s="206" customFormat="1" ht="15" customHeight="1" x14ac:dyDescent="0.25">
      <c r="A981" s="223"/>
      <c r="B981" s="224"/>
      <c r="C981" s="223"/>
      <c r="D981" s="223"/>
      <c r="E981" s="223"/>
      <c r="F981" s="223"/>
      <c r="G981" s="223"/>
      <c r="H981" s="223"/>
      <c r="I981" s="225"/>
      <c r="J981" s="226"/>
      <c r="K981" s="226"/>
      <c r="L981" s="225"/>
      <c r="M981" s="225"/>
      <c r="N981" s="223"/>
      <c r="O981" s="239"/>
      <c r="P981" s="223"/>
      <c r="Q981" s="227"/>
    </row>
    <row r="982" spans="1:17" s="206" customFormat="1" ht="15" customHeight="1" x14ac:dyDescent="0.25">
      <c r="A982" s="223"/>
      <c r="B982" s="224"/>
      <c r="C982" s="223"/>
      <c r="D982" s="223"/>
      <c r="E982" s="223"/>
      <c r="F982" s="223"/>
      <c r="G982" s="223"/>
      <c r="H982" s="223"/>
      <c r="I982" s="225"/>
      <c r="J982" s="226"/>
      <c r="K982" s="226"/>
      <c r="L982" s="225"/>
      <c r="M982" s="225"/>
      <c r="N982" s="208"/>
      <c r="O982" s="223"/>
      <c r="P982" s="223"/>
      <c r="Q982" s="227"/>
    </row>
    <row r="983" spans="1:17" s="206" customFormat="1" ht="15" customHeight="1" x14ac:dyDescent="0.25">
      <c r="A983" s="223"/>
      <c r="B983" s="224"/>
      <c r="C983" s="223"/>
      <c r="D983" s="223"/>
      <c r="E983" s="223"/>
      <c r="F983" s="223"/>
      <c r="G983" s="223"/>
      <c r="H983" s="223"/>
      <c r="I983" s="225"/>
      <c r="J983" s="226"/>
      <c r="K983" s="226"/>
      <c r="L983" s="225"/>
      <c r="M983" s="225"/>
      <c r="N983" s="208"/>
      <c r="O983" s="223"/>
      <c r="P983" s="223"/>
      <c r="Q983" s="227"/>
    </row>
    <row r="984" spans="1:17" s="206" customFormat="1" ht="15" customHeight="1" x14ac:dyDescent="0.25">
      <c r="A984" s="223"/>
      <c r="B984" s="224"/>
      <c r="C984" s="223"/>
      <c r="D984" s="223"/>
      <c r="E984" s="223"/>
      <c r="F984" s="223"/>
      <c r="G984" s="223"/>
      <c r="H984" s="223"/>
      <c r="I984" s="225"/>
      <c r="J984" s="226"/>
      <c r="K984" s="226"/>
      <c r="L984" s="225"/>
      <c r="M984" s="225"/>
      <c r="N984" s="223"/>
      <c r="O984" s="223"/>
      <c r="P984" s="223"/>
      <c r="Q984" s="227"/>
    </row>
    <row r="985" spans="1:17" s="206" customFormat="1" ht="15" customHeight="1" x14ac:dyDescent="0.25">
      <c r="A985" s="223"/>
      <c r="B985" s="224"/>
      <c r="C985" s="223"/>
      <c r="D985" s="223"/>
      <c r="E985" s="223"/>
      <c r="F985" s="223"/>
      <c r="G985" s="223"/>
      <c r="H985" s="223"/>
      <c r="I985" s="225"/>
      <c r="J985" s="226"/>
      <c r="K985" s="226"/>
      <c r="L985" s="225"/>
      <c r="M985" s="225"/>
      <c r="N985" s="223"/>
      <c r="O985" s="223"/>
      <c r="P985" s="223"/>
      <c r="Q985" s="240"/>
    </row>
    <row r="986" spans="1:17" s="206" customFormat="1" ht="15" customHeight="1" x14ac:dyDescent="0.25">
      <c r="A986" s="223"/>
      <c r="B986" s="224"/>
      <c r="C986" s="223"/>
      <c r="D986" s="223"/>
      <c r="E986" s="223"/>
      <c r="F986" s="223"/>
      <c r="G986" s="223"/>
      <c r="H986" s="223"/>
      <c r="I986" s="225"/>
      <c r="J986" s="226"/>
      <c r="K986" s="226"/>
      <c r="L986" s="225"/>
      <c r="M986" s="225"/>
      <c r="N986" s="208"/>
      <c r="O986" s="223"/>
      <c r="P986" s="223"/>
      <c r="Q986" s="235"/>
    </row>
    <row r="987" spans="1:17" s="206" customFormat="1" ht="15" customHeight="1" x14ac:dyDescent="0.25">
      <c r="A987" s="223"/>
      <c r="B987" s="224"/>
      <c r="C987" s="223"/>
      <c r="D987" s="223"/>
      <c r="E987" s="223"/>
      <c r="F987" s="223"/>
      <c r="G987" s="223"/>
      <c r="H987" s="223"/>
      <c r="I987" s="225"/>
      <c r="J987" s="226"/>
      <c r="K987" s="226"/>
      <c r="L987" s="225"/>
      <c r="M987" s="225"/>
      <c r="N987" s="223"/>
      <c r="O987" s="223"/>
      <c r="P987" s="223"/>
      <c r="Q987" s="227"/>
    </row>
    <row r="988" spans="1:17" s="206" customFormat="1" ht="15" customHeight="1" x14ac:dyDescent="0.25">
      <c r="A988" s="223"/>
      <c r="B988" s="236"/>
      <c r="C988" s="223"/>
      <c r="D988" s="223"/>
      <c r="E988" s="223"/>
      <c r="F988" s="223"/>
      <c r="G988" s="223"/>
      <c r="H988" s="223"/>
      <c r="I988" s="225"/>
      <c r="J988" s="225"/>
      <c r="K988" s="225"/>
      <c r="L988" s="225"/>
      <c r="M988" s="225"/>
      <c r="N988" s="223"/>
      <c r="O988" s="223"/>
      <c r="P988" s="223"/>
      <c r="Q988" s="227"/>
    </row>
    <row r="989" spans="1:17" s="206" customFormat="1" ht="15" customHeight="1" x14ac:dyDescent="0.25">
      <c r="A989" s="223"/>
      <c r="B989" s="224"/>
      <c r="C989" s="223"/>
      <c r="D989" s="223"/>
      <c r="E989" s="223"/>
      <c r="F989" s="223"/>
      <c r="G989" s="223"/>
      <c r="H989" s="223"/>
      <c r="I989" s="225"/>
      <c r="J989" s="226"/>
      <c r="K989" s="226"/>
      <c r="L989" s="225"/>
      <c r="M989" s="225"/>
      <c r="N989" s="223"/>
      <c r="O989" s="223"/>
      <c r="P989" s="223"/>
      <c r="Q989" s="227"/>
    </row>
    <row r="990" spans="1:17" s="206" customFormat="1" ht="15" customHeight="1" x14ac:dyDescent="0.25">
      <c r="A990" s="223"/>
      <c r="B990" s="224"/>
      <c r="C990" s="223"/>
      <c r="D990" s="245"/>
      <c r="E990" s="223"/>
      <c r="F990" s="223"/>
      <c r="G990" s="223"/>
      <c r="H990" s="223"/>
      <c r="I990" s="244"/>
      <c r="J990" s="244"/>
      <c r="K990" s="226"/>
      <c r="L990" s="225"/>
      <c r="M990" s="244"/>
      <c r="N990" s="223"/>
      <c r="O990" s="223"/>
      <c r="P990" s="223"/>
      <c r="Q990" s="227"/>
    </row>
    <row r="991" spans="1:17" s="206" customFormat="1" ht="15" customHeight="1" x14ac:dyDescent="0.25">
      <c r="A991" s="223"/>
      <c r="B991" s="224"/>
      <c r="C991" s="223"/>
      <c r="D991" s="223"/>
      <c r="E991" s="223"/>
      <c r="F991" s="223"/>
      <c r="G991" s="223"/>
      <c r="H991" s="223"/>
      <c r="I991" s="225"/>
      <c r="J991" s="226"/>
      <c r="K991" s="226"/>
      <c r="L991" s="225"/>
      <c r="M991" s="225"/>
      <c r="N991" s="223"/>
      <c r="O991" s="223"/>
      <c r="P991" s="223"/>
      <c r="Q991" s="227"/>
    </row>
    <row r="992" spans="1:17" s="206" customFormat="1" ht="15" customHeight="1" x14ac:dyDescent="0.25">
      <c r="A992" s="223"/>
      <c r="B992" s="224"/>
      <c r="C992" s="223"/>
      <c r="D992" s="223"/>
      <c r="E992" s="223"/>
      <c r="F992" s="223"/>
      <c r="G992" s="223"/>
      <c r="H992" s="223"/>
      <c r="I992" s="225"/>
      <c r="J992" s="226"/>
      <c r="K992" s="226"/>
      <c r="L992" s="225"/>
      <c r="M992" s="225"/>
      <c r="N992" s="208"/>
      <c r="O992" s="223"/>
      <c r="P992" s="223"/>
      <c r="Q992" s="235"/>
    </row>
    <row r="993" spans="1:17" s="206" customFormat="1" ht="15" customHeight="1" x14ac:dyDescent="0.25">
      <c r="A993" s="223"/>
      <c r="B993" s="236"/>
      <c r="C993" s="223"/>
      <c r="D993" s="223"/>
      <c r="E993" s="223"/>
      <c r="F993" s="223"/>
      <c r="G993" s="223"/>
      <c r="H993" s="223"/>
      <c r="I993" s="225"/>
      <c r="J993" s="225"/>
      <c r="K993" s="225"/>
      <c r="L993" s="225"/>
      <c r="M993" s="225"/>
      <c r="N993" s="223"/>
      <c r="O993" s="223"/>
      <c r="P993" s="223"/>
      <c r="Q993" s="227"/>
    </row>
    <row r="994" spans="1:17" s="206" customFormat="1" ht="15" customHeight="1" x14ac:dyDescent="0.25">
      <c r="A994" s="223"/>
      <c r="B994" s="224"/>
      <c r="C994" s="208"/>
      <c r="D994" s="223"/>
      <c r="E994" s="223"/>
      <c r="F994" s="223"/>
      <c r="G994" s="223"/>
      <c r="H994" s="223"/>
      <c r="I994" s="225"/>
      <c r="J994" s="226"/>
      <c r="K994" s="226"/>
      <c r="L994" s="225"/>
      <c r="M994" s="225"/>
      <c r="N994" s="223"/>
      <c r="O994" s="223"/>
      <c r="P994" s="223"/>
      <c r="Q994" s="227"/>
    </row>
    <row r="995" spans="1:17" s="206" customFormat="1" ht="15" customHeight="1" x14ac:dyDescent="0.25">
      <c r="A995" s="223"/>
      <c r="B995" s="236"/>
      <c r="C995" s="223"/>
      <c r="D995" s="223"/>
      <c r="E995" s="223"/>
      <c r="F995" s="223"/>
      <c r="G995" s="223"/>
      <c r="H995" s="223"/>
      <c r="I995" s="225"/>
      <c r="J995" s="225"/>
      <c r="K995" s="225"/>
      <c r="L995" s="225"/>
      <c r="M995" s="225"/>
      <c r="N995" s="223"/>
      <c r="O995" s="223"/>
      <c r="P995" s="223"/>
      <c r="Q995" s="227"/>
    </row>
    <row r="996" spans="1:17" s="206" customFormat="1" ht="15" customHeight="1" x14ac:dyDescent="0.25">
      <c r="A996" s="223"/>
      <c r="B996" s="224"/>
      <c r="C996" s="208"/>
      <c r="D996" s="223"/>
      <c r="E996" s="223"/>
      <c r="F996" s="223"/>
      <c r="G996" s="223"/>
      <c r="H996" s="223"/>
      <c r="I996" s="225"/>
      <c r="J996" s="226"/>
      <c r="K996" s="226"/>
      <c r="L996" s="225"/>
      <c r="M996" s="225"/>
      <c r="N996" s="223"/>
      <c r="O996" s="223"/>
      <c r="P996" s="223"/>
      <c r="Q996" s="227"/>
    </row>
    <row r="997" spans="1:17" s="206" customFormat="1" ht="15" customHeight="1" x14ac:dyDescent="0.25">
      <c r="A997" s="223"/>
      <c r="B997" s="224"/>
      <c r="C997" s="208"/>
      <c r="D997" s="223"/>
      <c r="E997" s="223"/>
      <c r="F997" s="223"/>
      <c r="G997" s="223"/>
      <c r="H997" s="223"/>
      <c r="I997" s="225"/>
      <c r="J997" s="226"/>
      <c r="K997" s="226"/>
      <c r="L997" s="225"/>
      <c r="M997" s="225"/>
      <c r="N997" s="223"/>
      <c r="O997" s="223"/>
      <c r="P997" s="223"/>
      <c r="Q997" s="227"/>
    </row>
    <row r="998" spans="1:17" s="206" customFormat="1" ht="15" customHeight="1" x14ac:dyDescent="0.25">
      <c r="A998" s="223"/>
      <c r="B998" s="224"/>
      <c r="C998" s="208"/>
      <c r="D998" s="223"/>
      <c r="E998" s="223"/>
      <c r="F998" s="223"/>
      <c r="G998" s="223"/>
      <c r="H998" s="223"/>
      <c r="I998" s="225"/>
      <c r="J998" s="226"/>
      <c r="K998" s="226"/>
      <c r="L998" s="225"/>
      <c r="M998" s="225"/>
      <c r="N998" s="208"/>
      <c r="O998" s="223"/>
      <c r="P998" s="223"/>
      <c r="Q998" s="235"/>
    </row>
    <row r="999" spans="1:17" s="206" customFormat="1" ht="15" customHeight="1" x14ac:dyDescent="0.25">
      <c r="A999" s="223"/>
      <c r="B999" s="224"/>
      <c r="C999" s="208"/>
      <c r="D999" s="223"/>
      <c r="E999" s="223"/>
      <c r="F999" s="223"/>
      <c r="G999" s="223"/>
      <c r="H999" s="223"/>
      <c r="I999" s="225"/>
      <c r="J999" s="226"/>
      <c r="K999" s="226"/>
      <c r="L999" s="225"/>
      <c r="M999" s="225"/>
      <c r="N999" s="208"/>
      <c r="O999" s="223"/>
      <c r="P999" s="223"/>
      <c r="Q999" s="235"/>
    </row>
    <row r="1000" spans="1:17" s="206" customFormat="1" ht="15" customHeight="1" x14ac:dyDescent="0.25">
      <c r="A1000" s="223"/>
      <c r="B1000" s="224"/>
      <c r="C1000" s="208"/>
      <c r="D1000" s="223"/>
      <c r="E1000" s="223"/>
      <c r="F1000" s="223"/>
      <c r="G1000" s="223"/>
      <c r="H1000" s="223"/>
      <c r="I1000" s="225"/>
      <c r="J1000" s="226"/>
      <c r="K1000" s="226"/>
      <c r="L1000" s="225"/>
      <c r="M1000" s="225"/>
      <c r="N1000" s="208"/>
      <c r="O1000" s="223"/>
      <c r="P1000" s="223"/>
      <c r="Q1000" s="235"/>
    </row>
    <row r="1001" spans="1:17" s="206" customFormat="1" ht="15" customHeight="1" x14ac:dyDescent="0.25">
      <c r="A1001" s="223"/>
      <c r="B1001" s="224"/>
      <c r="C1001" s="208"/>
      <c r="D1001" s="223"/>
      <c r="E1001" s="223"/>
      <c r="F1001" s="223"/>
      <c r="G1001" s="223"/>
      <c r="H1001" s="223"/>
      <c r="I1001" s="225"/>
      <c r="J1001" s="226"/>
      <c r="K1001" s="226"/>
      <c r="L1001" s="225"/>
      <c r="M1001" s="225"/>
      <c r="N1001" s="208"/>
      <c r="O1001" s="223"/>
      <c r="P1001" s="223"/>
      <c r="Q1001" s="227"/>
    </row>
    <row r="1002" spans="1:17" s="206" customFormat="1" ht="15" customHeight="1" x14ac:dyDescent="0.25">
      <c r="A1002" s="223"/>
      <c r="B1002" s="224"/>
      <c r="C1002" s="208"/>
      <c r="D1002" s="223"/>
      <c r="E1002" s="223"/>
      <c r="F1002" s="223"/>
      <c r="G1002" s="223"/>
      <c r="H1002" s="223"/>
      <c r="I1002" s="225"/>
      <c r="J1002" s="226"/>
      <c r="K1002" s="226"/>
      <c r="L1002" s="225"/>
      <c r="M1002" s="225"/>
      <c r="N1002" s="223"/>
      <c r="O1002" s="223"/>
      <c r="P1002" s="223"/>
      <c r="Q1002" s="227"/>
    </row>
    <row r="1003" spans="1:17" s="206" customFormat="1" ht="15" customHeight="1" x14ac:dyDescent="0.25">
      <c r="A1003" s="223"/>
      <c r="B1003" s="224"/>
      <c r="C1003" s="208"/>
      <c r="D1003" s="223"/>
      <c r="E1003" s="223"/>
      <c r="F1003" s="223"/>
      <c r="G1003" s="223"/>
      <c r="H1003" s="223"/>
      <c r="I1003" s="225"/>
      <c r="J1003" s="226"/>
      <c r="K1003" s="226"/>
      <c r="L1003" s="225"/>
      <c r="M1003" s="225"/>
      <c r="N1003" s="223"/>
      <c r="O1003" s="223"/>
      <c r="P1003" s="223"/>
      <c r="Q1003" s="227"/>
    </row>
    <row r="1004" spans="1:17" s="206" customFormat="1" ht="15" customHeight="1" x14ac:dyDescent="0.25">
      <c r="A1004" s="223"/>
      <c r="B1004" s="224"/>
      <c r="C1004" s="208"/>
      <c r="D1004" s="223"/>
      <c r="E1004" s="223"/>
      <c r="F1004" s="223"/>
      <c r="G1004" s="223"/>
      <c r="H1004" s="223"/>
      <c r="I1004" s="225"/>
      <c r="J1004" s="226"/>
      <c r="K1004" s="226"/>
      <c r="L1004" s="225"/>
      <c r="M1004" s="225"/>
      <c r="N1004" s="223"/>
      <c r="O1004" s="223"/>
      <c r="P1004" s="223"/>
      <c r="Q1004" s="227"/>
    </row>
    <row r="1005" spans="1:17" s="206" customFormat="1" ht="15" customHeight="1" x14ac:dyDescent="0.25">
      <c r="A1005" s="223"/>
      <c r="B1005" s="224"/>
      <c r="C1005" s="208"/>
      <c r="D1005" s="223"/>
      <c r="E1005" s="223"/>
      <c r="F1005" s="223"/>
      <c r="G1005" s="223"/>
      <c r="H1005" s="223"/>
      <c r="I1005" s="225"/>
      <c r="J1005" s="226"/>
      <c r="K1005" s="226"/>
      <c r="L1005" s="225"/>
      <c r="M1005" s="225"/>
      <c r="N1005" s="223"/>
      <c r="O1005" s="239"/>
      <c r="P1005" s="223"/>
      <c r="Q1005" s="227"/>
    </row>
    <row r="1006" spans="1:17" s="206" customFormat="1" ht="15" customHeight="1" x14ac:dyDescent="0.25">
      <c r="A1006" s="223"/>
      <c r="B1006" s="224"/>
      <c r="C1006" s="208"/>
      <c r="D1006" s="223"/>
      <c r="E1006" s="223"/>
      <c r="F1006" s="223"/>
      <c r="G1006" s="223"/>
      <c r="H1006" s="223"/>
      <c r="I1006" s="225"/>
      <c r="J1006" s="226"/>
      <c r="K1006" s="226"/>
      <c r="L1006" s="225"/>
      <c r="M1006" s="225"/>
      <c r="N1006" s="223"/>
      <c r="O1006" s="223"/>
      <c r="P1006" s="223"/>
      <c r="Q1006" s="227"/>
    </row>
    <row r="1007" spans="1:17" s="206" customFormat="1" ht="15" customHeight="1" x14ac:dyDescent="0.25">
      <c r="A1007" s="223"/>
      <c r="B1007" s="236"/>
      <c r="C1007" s="223"/>
      <c r="D1007" s="223"/>
      <c r="E1007" s="223"/>
      <c r="F1007" s="223"/>
      <c r="G1007" s="223"/>
      <c r="H1007" s="223"/>
      <c r="I1007" s="226"/>
      <c r="J1007" s="225"/>
      <c r="K1007" s="225"/>
      <c r="L1007" s="225"/>
      <c r="M1007" s="226"/>
      <c r="N1007" s="223"/>
      <c r="O1007" s="223"/>
      <c r="P1007" s="223"/>
      <c r="Q1007" s="227"/>
    </row>
    <row r="1008" spans="1:17" s="206" customFormat="1" ht="15" customHeight="1" x14ac:dyDescent="0.25">
      <c r="A1008" s="223"/>
      <c r="B1008" s="236"/>
      <c r="C1008" s="223"/>
      <c r="D1008" s="223"/>
      <c r="E1008" s="223"/>
      <c r="F1008" s="223"/>
      <c r="G1008" s="223"/>
      <c r="H1008" s="223"/>
      <c r="I1008" s="226"/>
      <c r="J1008" s="225"/>
      <c r="K1008" s="225"/>
      <c r="L1008" s="225"/>
      <c r="M1008" s="226"/>
      <c r="N1008" s="223"/>
      <c r="O1008" s="223"/>
      <c r="P1008" s="223"/>
      <c r="Q1008" s="227"/>
    </row>
    <row r="1009" spans="1:17" s="206" customFormat="1" ht="15" customHeight="1" x14ac:dyDescent="0.25">
      <c r="A1009" s="223"/>
      <c r="B1009" s="224"/>
      <c r="C1009" s="208"/>
      <c r="D1009" s="223"/>
      <c r="E1009" s="223"/>
      <c r="F1009" s="223"/>
      <c r="G1009" s="223"/>
      <c r="H1009" s="223"/>
      <c r="I1009" s="225"/>
      <c r="J1009" s="226"/>
      <c r="K1009" s="226"/>
      <c r="L1009" s="225"/>
      <c r="M1009" s="225"/>
      <c r="N1009" s="208"/>
      <c r="O1009" s="223"/>
      <c r="P1009" s="223"/>
      <c r="Q1009" s="227"/>
    </row>
    <row r="1010" spans="1:17" s="206" customFormat="1" ht="15" customHeight="1" x14ac:dyDescent="0.25">
      <c r="A1010" s="223"/>
      <c r="B1010" s="224"/>
      <c r="C1010" s="208"/>
      <c r="D1010" s="223"/>
      <c r="E1010" s="223"/>
      <c r="F1010" s="223"/>
      <c r="G1010" s="223"/>
      <c r="H1010" s="223"/>
      <c r="I1010" s="225"/>
      <c r="J1010" s="226"/>
      <c r="K1010" s="226"/>
      <c r="L1010" s="225"/>
      <c r="M1010" s="225"/>
      <c r="N1010" s="223"/>
      <c r="O1010" s="223"/>
      <c r="P1010" s="223"/>
      <c r="Q1010" s="227"/>
    </row>
    <row r="1011" spans="1:17" s="206" customFormat="1" ht="15" customHeight="1" x14ac:dyDescent="0.25">
      <c r="A1011" s="223"/>
      <c r="B1011" s="224"/>
      <c r="C1011" s="208"/>
      <c r="D1011" s="223"/>
      <c r="E1011" s="223"/>
      <c r="F1011" s="223"/>
      <c r="G1011" s="223"/>
      <c r="H1011" s="223"/>
      <c r="I1011" s="225"/>
      <c r="J1011" s="226"/>
      <c r="K1011" s="226"/>
      <c r="L1011" s="225"/>
      <c r="M1011" s="225"/>
      <c r="N1011" s="223"/>
      <c r="O1011" s="239"/>
      <c r="P1011" s="223"/>
      <c r="Q1011" s="227"/>
    </row>
    <row r="1012" spans="1:17" s="206" customFormat="1" ht="15" customHeight="1" x14ac:dyDescent="0.25">
      <c r="A1012" s="223"/>
      <c r="B1012" s="224"/>
      <c r="C1012" s="208"/>
      <c r="D1012" s="223"/>
      <c r="E1012" s="223"/>
      <c r="F1012" s="223"/>
      <c r="G1012" s="223"/>
      <c r="H1012" s="223"/>
      <c r="I1012" s="225"/>
      <c r="J1012" s="226"/>
      <c r="K1012" s="226"/>
      <c r="L1012" s="225"/>
      <c r="M1012" s="225"/>
      <c r="N1012" s="223"/>
      <c r="O1012" s="223"/>
      <c r="P1012" s="223"/>
      <c r="Q1012" s="227"/>
    </row>
    <row r="1013" spans="1:17" s="206" customFormat="1" ht="15" customHeight="1" x14ac:dyDescent="0.25">
      <c r="A1013" s="223"/>
      <c r="B1013" s="224"/>
      <c r="C1013" s="208"/>
      <c r="D1013" s="223"/>
      <c r="E1013" s="223"/>
      <c r="F1013" s="223"/>
      <c r="G1013" s="223"/>
      <c r="H1013" s="223"/>
      <c r="I1013" s="225"/>
      <c r="J1013" s="226"/>
      <c r="K1013" s="226"/>
      <c r="L1013" s="225"/>
      <c r="M1013" s="225"/>
      <c r="N1013" s="223"/>
      <c r="O1013" s="223"/>
      <c r="P1013" s="223"/>
      <c r="Q1013" s="227"/>
    </row>
    <row r="1014" spans="1:17" s="206" customFormat="1" ht="15" customHeight="1" x14ac:dyDescent="0.25">
      <c r="A1014" s="223"/>
      <c r="B1014" s="224"/>
      <c r="C1014" s="208"/>
      <c r="D1014" s="223"/>
      <c r="E1014" s="223"/>
      <c r="F1014" s="223"/>
      <c r="G1014" s="223"/>
      <c r="H1014" s="223"/>
      <c r="I1014" s="225"/>
      <c r="J1014" s="226"/>
      <c r="K1014" s="225"/>
      <c r="L1014" s="225"/>
      <c r="M1014" s="225"/>
      <c r="N1014" s="223"/>
      <c r="O1014" s="239"/>
      <c r="P1014" s="223"/>
      <c r="Q1014" s="227"/>
    </row>
    <row r="1015" spans="1:17" s="206" customFormat="1" ht="15" customHeight="1" x14ac:dyDescent="0.25">
      <c r="A1015" s="223"/>
      <c r="B1015" s="224"/>
      <c r="C1015" s="208"/>
      <c r="D1015" s="223"/>
      <c r="E1015" s="223"/>
      <c r="F1015" s="223"/>
      <c r="G1015" s="223"/>
      <c r="H1015" s="223"/>
      <c r="I1015" s="225"/>
      <c r="J1015" s="226"/>
      <c r="K1015" s="226"/>
      <c r="L1015" s="225"/>
      <c r="M1015" s="225"/>
      <c r="N1015" s="208"/>
      <c r="O1015" s="223"/>
      <c r="P1015" s="223"/>
      <c r="Q1015" s="227"/>
    </row>
    <row r="1016" spans="1:17" s="206" customFormat="1" ht="15" customHeight="1" x14ac:dyDescent="0.25">
      <c r="A1016" s="223"/>
      <c r="B1016" s="224"/>
      <c r="C1016" s="208"/>
      <c r="D1016" s="223"/>
      <c r="E1016" s="223"/>
      <c r="F1016" s="223"/>
      <c r="G1016" s="223"/>
      <c r="H1016" s="223"/>
      <c r="I1016" s="225"/>
      <c r="J1016" s="226"/>
      <c r="K1016" s="226"/>
      <c r="L1016" s="225"/>
      <c r="M1016" s="225"/>
      <c r="N1016" s="208"/>
      <c r="O1016" s="223"/>
      <c r="P1016" s="223"/>
      <c r="Q1016" s="235"/>
    </row>
    <row r="1017" spans="1:17" s="206" customFormat="1" ht="15" customHeight="1" x14ac:dyDescent="0.25">
      <c r="A1017" s="223"/>
      <c r="B1017" s="224"/>
      <c r="C1017" s="208"/>
      <c r="D1017" s="223"/>
      <c r="E1017" s="223"/>
      <c r="F1017" s="223"/>
      <c r="G1017" s="223"/>
      <c r="H1017" s="223"/>
      <c r="I1017" s="225"/>
      <c r="J1017" s="226"/>
      <c r="K1017" s="226"/>
      <c r="L1017" s="225"/>
      <c r="M1017" s="225"/>
      <c r="N1017" s="208"/>
      <c r="O1017" s="223"/>
      <c r="P1017" s="223"/>
      <c r="Q1017" s="235"/>
    </row>
    <row r="1018" spans="1:17" s="206" customFormat="1" ht="15" customHeight="1" x14ac:dyDescent="0.25">
      <c r="A1018" s="223"/>
      <c r="B1018" s="224"/>
      <c r="C1018" s="208"/>
      <c r="D1018" s="223"/>
      <c r="E1018" s="223"/>
      <c r="F1018" s="223"/>
      <c r="G1018" s="223"/>
      <c r="H1018" s="223"/>
      <c r="I1018" s="225"/>
      <c r="J1018" s="226"/>
      <c r="K1018" s="226"/>
      <c r="L1018" s="225"/>
      <c r="M1018" s="225"/>
      <c r="N1018" s="208"/>
      <c r="O1018" s="223"/>
      <c r="P1018" s="223"/>
      <c r="Q1018" s="235"/>
    </row>
    <row r="1019" spans="1:17" s="206" customFormat="1" ht="15" customHeight="1" x14ac:dyDescent="0.25">
      <c r="A1019" s="223"/>
      <c r="B1019" s="224"/>
      <c r="C1019" s="208"/>
      <c r="D1019" s="223"/>
      <c r="E1019" s="223"/>
      <c r="F1019" s="223"/>
      <c r="G1019" s="223"/>
      <c r="H1019" s="223"/>
      <c r="I1019" s="225"/>
      <c r="J1019" s="226"/>
      <c r="K1019" s="226"/>
      <c r="L1019" s="225"/>
      <c r="M1019" s="225"/>
      <c r="N1019" s="223"/>
      <c r="O1019" s="223"/>
      <c r="P1019" s="223"/>
      <c r="Q1019" s="227"/>
    </row>
    <row r="1020" spans="1:17" s="206" customFormat="1" ht="15" customHeight="1" x14ac:dyDescent="0.25">
      <c r="A1020" s="223"/>
      <c r="B1020" s="236"/>
      <c r="C1020" s="223"/>
      <c r="D1020" s="223"/>
      <c r="E1020" s="223"/>
      <c r="F1020" s="223"/>
      <c r="G1020" s="223"/>
      <c r="H1020" s="223"/>
      <c r="I1020" s="225"/>
      <c r="J1020" s="225"/>
      <c r="K1020" s="225"/>
      <c r="L1020" s="225"/>
      <c r="M1020" s="225"/>
      <c r="N1020" s="223"/>
      <c r="O1020" s="223"/>
      <c r="P1020" s="223"/>
      <c r="Q1020" s="227"/>
    </row>
    <row r="1021" spans="1:17" s="208" customFormat="1" x14ac:dyDescent="0.25">
      <c r="C1021" s="223"/>
      <c r="I1021" s="244"/>
      <c r="J1021" s="225"/>
      <c r="K1021" s="225"/>
      <c r="L1021" s="225"/>
      <c r="M1021" s="244"/>
      <c r="N1021" s="244"/>
    </row>
    <row r="1022" spans="1:17" s="206" customFormat="1" ht="15" customHeight="1" x14ac:dyDescent="0.25">
      <c r="A1022" s="223"/>
      <c r="B1022" s="224"/>
      <c r="C1022" s="208"/>
      <c r="D1022" s="223"/>
      <c r="E1022" s="223"/>
      <c r="F1022" s="223"/>
      <c r="G1022" s="223"/>
      <c r="H1022" s="223"/>
      <c r="I1022" s="225"/>
      <c r="J1022" s="226"/>
      <c r="K1022" s="226"/>
      <c r="L1022" s="225"/>
      <c r="M1022" s="225"/>
      <c r="N1022" s="208"/>
      <c r="O1022" s="223"/>
      <c r="P1022" s="223"/>
      <c r="Q1022" s="235"/>
    </row>
    <row r="1023" spans="1:17" s="208" customFormat="1" x14ac:dyDescent="0.25">
      <c r="B1023" s="224"/>
      <c r="D1023" s="223"/>
      <c r="I1023" s="225"/>
      <c r="J1023" s="226"/>
      <c r="K1023" s="225"/>
      <c r="L1023" s="225"/>
      <c r="M1023" s="225"/>
      <c r="Q1023" s="240"/>
    </row>
    <row r="1024" spans="1:17" s="206" customFormat="1" ht="15" customHeight="1" x14ac:dyDescent="0.25">
      <c r="A1024" s="223"/>
      <c r="B1024" s="224"/>
      <c r="C1024" s="208"/>
      <c r="D1024" s="223"/>
      <c r="E1024" s="223"/>
      <c r="F1024" s="223"/>
      <c r="G1024" s="223"/>
      <c r="H1024" s="223"/>
      <c r="I1024" s="225"/>
      <c r="J1024" s="226"/>
      <c r="K1024" s="226"/>
      <c r="L1024" s="225"/>
      <c r="M1024" s="225"/>
      <c r="N1024" s="208"/>
      <c r="O1024" s="223"/>
      <c r="P1024" s="223"/>
      <c r="Q1024" s="227"/>
    </row>
    <row r="1025" spans="1:17" s="206" customFormat="1" ht="15.75" customHeight="1" x14ac:dyDescent="0.25">
      <c r="A1025" s="223"/>
      <c r="B1025" s="236"/>
      <c r="C1025" s="223"/>
      <c r="D1025" s="223"/>
      <c r="E1025" s="223"/>
      <c r="F1025" s="223"/>
      <c r="G1025" s="223"/>
      <c r="H1025" s="223"/>
      <c r="I1025" s="225"/>
      <c r="J1025" s="225"/>
      <c r="K1025" s="225"/>
      <c r="L1025" s="225"/>
      <c r="M1025" s="225"/>
      <c r="N1025" s="223"/>
      <c r="O1025" s="223"/>
      <c r="P1025" s="223"/>
      <c r="Q1025" s="227"/>
    </row>
    <row r="1026" spans="1:17" s="206" customFormat="1" ht="15" customHeight="1" x14ac:dyDescent="0.25">
      <c r="A1026" s="223"/>
      <c r="B1026" s="224"/>
      <c r="C1026" s="208"/>
      <c r="D1026" s="223"/>
      <c r="E1026" s="223"/>
      <c r="F1026" s="223"/>
      <c r="G1026" s="223"/>
      <c r="H1026" s="223"/>
      <c r="I1026" s="225"/>
      <c r="J1026" s="226"/>
      <c r="K1026" s="226"/>
      <c r="L1026" s="225"/>
      <c r="M1026" s="225"/>
      <c r="N1026" s="208"/>
      <c r="O1026" s="223"/>
      <c r="P1026" s="223"/>
      <c r="Q1026" s="235"/>
    </row>
    <row r="1027" spans="1:17" s="206" customFormat="1" ht="15" customHeight="1" x14ac:dyDescent="0.25">
      <c r="A1027" s="223"/>
      <c r="B1027" s="224"/>
      <c r="C1027" s="208"/>
      <c r="D1027" s="223"/>
      <c r="E1027" s="223"/>
      <c r="F1027" s="223"/>
      <c r="G1027" s="223"/>
      <c r="H1027" s="223"/>
      <c r="I1027" s="225"/>
      <c r="J1027" s="226"/>
      <c r="K1027" s="225"/>
      <c r="L1027" s="225"/>
      <c r="M1027" s="225"/>
      <c r="N1027" s="223"/>
      <c r="O1027" s="239"/>
      <c r="P1027" s="223"/>
      <c r="Q1027" s="227"/>
    </row>
    <row r="1028" spans="1:17" s="208" customFormat="1" x14ac:dyDescent="0.25">
      <c r="B1028" s="224"/>
      <c r="D1028" s="223"/>
      <c r="I1028" s="225"/>
      <c r="J1028" s="226"/>
      <c r="K1028" s="226"/>
      <c r="L1028" s="225"/>
      <c r="M1028" s="225"/>
      <c r="Q1028" s="227"/>
    </row>
    <row r="1029" spans="1:17" s="206" customFormat="1" ht="15" customHeight="1" x14ac:dyDescent="0.25">
      <c r="A1029" s="223"/>
      <c r="B1029" s="224"/>
      <c r="C1029" s="208"/>
      <c r="D1029" s="223"/>
      <c r="E1029" s="223"/>
      <c r="F1029" s="223"/>
      <c r="G1029" s="223"/>
      <c r="H1029" s="223"/>
      <c r="I1029" s="225"/>
      <c r="J1029" s="226"/>
      <c r="K1029" s="226"/>
      <c r="L1029" s="225"/>
      <c r="M1029" s="225"/>
      <c r="N1029" s="223"/>
      <c r="O1029" s="223"/>
      <c r="P1029" s="223"/>
      <c r="Q1029" s="227"/>
    </row>
    <row r="1030" spans="1:17" s="206" customFormat="1" ht="15" customHeight="1" x14ac:dyDescent="0.25">
      <c r="A1030" s="223"/>
      <c r="B1030" s="224"/>
      <c r="C1030" s="208"/>
      <c r="D1030" s="223"/>
      <c r="E1030" s="223"/>
      <c r="F1030" s="223"/>
      <c r="G1030" s="223"/>
      <c r="H1030" s="223"/>
      <c r="I1030" s="225"/>
      <c r="J1030" s="226"/>
      <c r="K1030" s="225"/>
      <c r="L1030" s="225"/>
      <c r="M1030" s="225"/>
      <c r="N1030" s="223"/>
      <c r="O1030" s="239"/>
      <c r="P1030" s="223"/>
      <c r="Q1030" s="227"/>
    </row>
    <row r="1031" spans="1:17" s="206" customFormat="1" ht="15" customHeight="1" x14ac:dyDescent="0.25">
      <c r="A1031" s="223"/>
      <c r="B1031" s="224"/>
      <c r="C1031" s="208"/>
      <c r="D1031" s="223"/>
      <c r="E1031" s="223"/>
      <c r="F1031" s="223"/>
      <c r="G1031" s="223"/>
      <c r="H1031" s="223"/>
      <c r="I1031" s="225"/>
      <c r="J1031" s="226"/>
      <c r="K1031" s="226"/>
      <c r="L1031" s="225"/>
      <c r="M1031" s="225"/>
      <c r="N1031" s="208"/>
      <c r="O1031" s="223"/>
      <c r="P1031" s="223"/>
      <c r="Q1031" s="235"/>
    </row>
    <row r="1032" spans="1:17" s="206" customFormat="1" ht="15" customHeight="1" x14ac:dyDescent="0.25">
      <c r="A1032" s="223"/>
      <c r="B1032" s="224"/>
      <c r="C1032" s="223"/>
      <c r="D1032" s="223"/>
      <c r="E1032" s="223"/>
      <c r="F1032" s="223"/>
      <c r="G1032" s="223"/>
      <c r="H1032" s="223"/>
      <c r="I1032" s="225"/>
      <c r="J1032" s="226"/>
      <c r="K1032" s="225"/>
      <c r="L1032" s="225"/>
      <c r="M1032" s="225"/>
      <c r="N1032" s="223"/>
      <c r="O1032" s="223"/>
      <c r="P1032" s="223"/>
      <c r="Q1032" s="240"/>
    </row>
    <row r="1033" spans="1:17" s="206" customFormat="1" ht="15" customHeight="1" x14ac:dyDescent="0.25">
      <c r="A1033" s="223"/>
      <c r="B1033" s="224"/>
      <c r="C1033" s="208"/>
      <c r="D1033" s="223"/>
      <c r="E1033" s="223"/>
      <c r="F1033" s="223"/>
      <c r="G1033" s="223"/>
      <c r="H1033" s="223"/>
      <c r="I1033" s="225"/>
      <c r="J1033" s="226"/>
      <c r="K1033" s="226"/>
      <c r="L1033" s="225"/>
      <c r="M1033" s="225"/>
      <c r="N1033" s="223"/>
      <c r="O1033" s="223"/>
      <c r="P1033" s="223"/>
      <c r="Q1033" s="227"/>
    </row>
    <row r="1034" spans="1:17" s="206" customFormat="1" ht="15" customHeight="1" x14ac:dyDescent="0.25">
      <c r="A1034" s="223"/>
      <c r="B1034" s="224"/>
      <c r="C1034" s="208"/>
      <c r="D1034" s="223"/>
      <c r="E1034" s="223"/>
      <c r="F1034" s="223"/>
      <c r="G1034" s="223"/>
      <c r="H1034" s="223"/>
      <c r="I1034" s="225"/>
      <c r="J1034" s="226"/>
      <c r="K1034" s="226"/>
      <c r="L1034" s="225"/>
      <c r="M1034" s="225"/>
      <c r="N1034" s="223"/>
      <c r="O1034" s="223"/>
      <c r="P1034" s="223"/>
      <c r="Q1034" s="240"/>
    </row>
    <row r="1035" spans="1:17" s="206" customFormat="1" ht="15" customHeight="1" x14ac:dyDescent="0.25">
      <c r="A1035" s="223"/>
      <c r="B1035" s="224"/>
      <c r="C1035" s="208"/>
      <c r="D1035" s="229"/>
      <c r="E1035" s="223"/>
      <c r="F1035" s="223"/>
      <c r="G1035" s="223"/>
      <c r="H1035" s="223"/>
      <c r="I1035" s="225"/>
      <c r="J1035" s="226"/>
      <c r="K1035" s="225"/>
      <c r="L1035" s="225"/>
      <c r="M1035" s="225"/>
      <c r="N1035" s="223"/>
      <c r="O1035" s="223"/>
      <c r="P1035" s="223"/>
      <c r="Q1035" s="227"/>
    </row>
    <row r="1036" spans="1:17" s="206" customFormat="1" ht="15" customHeight="1" x14ac:dyDescent="0.25">
      <c r="A1036" s="223"/>
      <c r="B1036" s="224"/>
      <c r="C1036" s="208"/>
      <c r="D1036" s="223"/>
      <c r="E1036" s="223"/>
      <c r="F1036" s="223"/>
      <c r="G1036" s="223"/>
      <c r="H1036" s="223"/>
      <c r="I1036" s="225"/>
      <c r="J1036" s="226"/>
      <c r="K1036" s="226"/>
      <c r="L1036" s="225"/>
      <c r="M1036" s="225"/>
      <c r="N1036" s="208"/>
      <c r="O1036" s="223"/>
      <c r="P1036" s="223"/>
      <c r="Q1036" s="235"/>
    </row>
    <row r="1037" spans="1:17" s="206" customFormat="1" ht="15" customHeight="1" x14ac:dyDescent="0.25">
      <c r="A1037" s="223"/>
      <c r="B1037" s="236"/>
      <c r="C1037" s="223"/>
      <c r="D1037" s="229"/>
      <c r="E1037" s="223"/>
      <c r="F1037" s="223"/>
      <c r="G1037" s="223"/>
      <c r="H1037" s="223"/>
      <c r="I1037" s="225"/>
      <c r="J1037" s="225"/>
      <c r="K1037" s="225"/>
      <c r="L1037" s="225"/>
      <c r="M1037" s="225"/>
      <c r="N1037" s="223"/>
      <c r="O1037" s="223"/>
      <c r="P1037" s="223"/>
      <c r="Q1037" s="235"/>
    </row>
    <row r="1038" spans="1:17" s="206" customFormat="1" ht="15" customHeight="1" x14ac:dyDescent="0.25">
      <c r="A1038" s="223"/>
      <c r="B1038" s="236"/>
      <c r="C1038" s="223"/>
      <c r="D1038" s="223"/>
      <c r="E1038" s="223"/>
      <c r="F1038" s="223"/>
      <c r="G1038" s="223"/>
      <c r="H1038" s="223"/>
      <c r="I1038" s="225"/>
      <c r="J1038" s="225"/>
      <c r="K1038" s="225"/>
      <c r="L1038" s="225"/>
      <c r="M1038" s="225"/>
      <c r="N1038" s="223"/>
      <c r="O1038" s="223"/>
      <c r="P1038" s="223"/>
      <c r="Q1038" s="227"/>
    </row>
    <row r="1039" spans="1:17" s="206" customFormat="1" ht="15" customHeight="1" x14ac:dyDescent="0.25">
      <c r="A1039" s="223"/>
      <c r="B1039" s="224"/>
      <c r="C1039" s="223"/>
      <c r="D1039" s="223"/>
      <c r="E1039" s="223"/>
      <c r="F1039" s="223"/>
      <c r="G1039" s="223"/>
      <c r="H1039" s="223"/>
      <c r="I1039" s="225"/>
      <c r="J1039" s="225"/>
      <c r="K1039" s="225"/>
      <c r="L1039" s="225"/>
      <c r="M1039" s="225"/>
      <c r="N1039" s="223"/>
      <c r="O1039" s="223"/>
      <c r="P1039" s="223"/>
      <c r="Q1039" s="227"/>
    </row>
    <row r="1040" spans="1:17" s="206" customFormat="1" ht="15" customHeight="1" x14ac:dyDescent="0.25">
      <c r="A1040" s="223"/>
      <c r="B1040" s="236"/>
      <c r="C1040" s="223"/>
      <c r="D1040" s="223"/>
      <c r="E1040" s="223"/>
      <c r="F1040" s="223"/>
      <c r="G1040" s="223"/>
      <c r="H1040" s="223"/>
      <c r="I1040" s="225"/>
      <c r="J1040" s="225"/>
      <c r="K1040" s="225"/>
      <c r="L1040" s="225"/>
      <c r="M1040" s="225"/>
      <c r="N1040" s="223"/>
      <c r="O1040" s="223"/>
      <c r="P1040" s="223"/>
      <c r="Q1040" s="227"/>
    </row>
    <row r="1041" spans="1:17" s="206" customFormat="1" ht="15" customHeight="1" x14ac:dyDescent="0.25">
      <c r="A1041" s="223"/>
      <c r="B1041" s="236"/>
      <c r="C1041" s="223"/>
      <c r="D1041" s="223"/>
      <c r="E1041" s="223"/>
      <c r="F1041" s="223"/>
      <c r="G1041" s="223"/>
      <c r="H1041" s="223"/>
      <c r="I1041" s="225"/>
      <c r="J1041" s="225"/>
      <c r="K1041" s="225"/>
      <c r="L1041" s="225"/>
      <c r="M1041" s="225"/>
      <c r="N1041" s="223"/>
      <c r="O1041" s="223"/>
      <c r="P1041" s="223"/>
      <c r="Q1041" s="227"/>
    </row>
    <row r="1042" spans="1:17" s="206" customFormat="1" ht="15" customHeight="1" x14ac:dyDescent="0.25">
      <c r="A1042" s="223"/>
      <c r="B1042" s="224"/>
      <c r="C1042" s="223"/>
      <c r="D1042" s="223"/>
      <c r="E1042" s="223"/>
      <c r="F1042" s="223"/>
      <c r="G1042" s="223"/>
      <c r="H1042" s="223"/>
      <c r="I1042" s="225"/>
      <c r="J1042" s="225"/>
      <c r="K1042" s="225"/>
      <c r="L1042" s="225"/>
      <c r="M1042" s="225"/>
      <c r="N1042" s="223"/>
      <c r="O1042" s="223"/>
      <c r="P1042" s="223"/>
      <c r="Q1042" s="227"/>
    </row>
    <row r="1043" spans="1:17" s="206" customFormat="1" ht="15" customHeight="1" x14ac:dyDescent="0.25">
      <c r="A1043" s="223"/>
      <c r="B1043" s="224"/>
      <c r="C1043" s="208"/>
      <c r="D1043" s="223"/>
      <c r="E1043" s="223"/>
      <c r="F1043" s="223"/>
      <c r="G1043" s="223"/>
      <c r="H1043" s="223"/>
      <c r="I1043" s="225"/>
      <c r="J1043" s="226"/>
      <c r="K1043" s="226"/>
      <c r="L1043" s="225"/>
      <c r="M1043" s="225"/>
      <c r="N1043" s="223"/>
      <c r="O1043" s="223"/>
      <c r="P1043" s="223"/>
      <c r="Q1043" s="227"/>
    </row>
    <row r="1044" spans="1:17" s="208" customFormat="1" x14ac:dyDescent="0.25">
      <c r="B1044" s="224"/>
      <c r="D1044" s="223"/>
      <c r="I1044" s="225"/>
      <c r="J1044" s="225"/>
      <c r="K1044" s="225"/>
      <c r="L1044" s="225"/>
      <c r="M1044" s="225"/>
      <c r="O1044" s="223"/>
      <c r="Q1044" s="240"/>
    </row>
    <row r="1045" spans="1:17" s="206" customFormat="1" ht="15" customHeight="1" x14ac:dyDescent="0.25">
      <c r="A1045" s="223"/>
      <c r="B1045" s="224"/>
      <c r="C1045" s="208"/>
      <c r="D1045" s="229"/>
      <c r="E1045" s="223"/>
      <c r="F1045" s="223"/>
      <c r="G1045" s="223"/>
      <c r="H1045" s="223"/>
      <c r="I1045" s="225"/>
      <c r="J1045" s="226"/>
      <c r="K1045" s="225"/>
      <c r="L1045" s="225"/>
      <c r="M1045" s="225"/>
      <c r="N1045" s="223"/>
      <c r="O1045" s="223"/>
      <c r="P1045" s="223"/>
      <c r="Q1045" s="235"/>
    </row>
    <row r="1046" spans="1:17" s="206" customFormat="1" ht="15" customHeight="1" x14ac:dyDescent="0.25">
      <c r="A1046" s="223"/>
      <c r="B1046" s="224"/>
      <c r="C1046" s="208"/>
      <c r="D1046" s="223"/>
      <c r="E1046" s="223"/>
      <c r="F1046" s="223"/>
      <c r="G1046" s="223"/>
      <c r="H1046" s="223"/>
      <c r="I1046" s="225"/>
      <c r="J1046" s="226"/>
      <c r="K1046" s="225"/>
      <c r="L1046" s="225"/>
      <c r="M1046" s="225"/>
      <c r="N1046" s="223"/>
      <c r="O1046" s="223"/>
      <c r="P1046" s="223"/>
      <c r="Q1046" s="227"/>
    </row>
    <row r="1047" spans="1:17" s="206" customFormat="1" ht="15" customHeight="1" x14ac:dyDescent="0.25">
      <c r="A1047" s="223"/>
      <c r="B1047" s="236"/>
      <c r="C1047" s="208"/>
      <c r="D1047" s="223"/>
      <c r="E1047" s="223"/>
      <c r="F1047" s="223"/>
      <c r="G1047" s="223"/>
      <c r="H1047" s="223"/>
      <c r="I1047" s="225"/>
      <c r="J1047" s="226"/>
      <c r="K1047" s="226"/>
      <c r="L1047" s="225"/>
      <c r="M1047" s="225"/>
      <c r="N1047" s="239"/>
      <c r="O1047" s="223"/>
      <c r="P1047" s="223"/>
      <c r="Q1047" s="235"/>
    </row>
    <row r="1048" spans="1:17" s="206" customFormat="1" ht="15" customHeight="1" x14ac:dyDescent="0.25">
      <c r="A1048" s="223"/>
      <c r="B1048" s="224"/>
      <c r="C1048" s="208"/>
      <c r="D1048" s="223"/>
      <c r="E1048" s="223"/>
      <c r="F1048" s="223"/>
      <c r="G1048" s="223"/>
      <c r="H1048" s="223"/>
      <c r="I1048" s="225"/>
      <c r="J1048" s="226"/>
      <c r="K1048" s="226"/>
      <c r="L1048" s="225"/>
      <c r="M1048" s="225"/>
      <c r="N1048" s="208"/>
      <c r="O1048" s="223"/>
      <c r="P1048" s="223"/>
      <c r="Q1048" s="227"/>
    </row>
    <row r="1049" spans="1:17" s="206" customFormat="1" ht="15" customHeight="1" x14ac:dyDescent="0.25">
      <c r="A1049" s="223"/>
      <c r="B1049" s="224"/>
      <c r="C1049" s="208"/>
      <c r="D1049" s="223"/>
      <c r="E1049" s="223"/>
      <c r="F1049" s="223"/>
      <c r="G1049" s="223"/>
      <c r="H1049" s="223"/>
      <c r="I1049" s="225"/>
      <c r="J1049" s="226"/>
      <c r="K1049" s="225"/>
      <c r="L1049" s="225"/>
      <c r="M1049" s="225"/>
      <c r="N1049" s="223"/>
      <c r="O1049" s="239"/>
      <c r="P1049" s="223"/>
      <c r="Q1049" s="227"/>
    </row>
    <row r="1050" spans="1:17" s="206" customFormat="1" ht="15" customHeight="1" x14ac:dyDescent="0.25">
      <c r="A1050" s="223"/>
      <c r="B1050" s="224"/>
      <c r="C1050" s="208"/>
      <c r="D1050" s="223"/>
      <c r="E1050" s="223"/>
      <c r="F1050" s="223"/>
      <c r="G1050" s="223"/>
      <c r="H1050" s="223"/>
      <c r="I1050" s="225"/>
      <c r="J1050" s="226"/>
      <c r="K1050" s="226"/>
      <c r="L1050" s="225"/>
      <c r="M1050" s="225"/>
      <c r="N1050" s="223"/>
      <c r="O1050" s="223"/>
      <c r="P1050" s="223"/>
      <c r="Q1050" s="227"/>
    </row>
    <row r="1051" spans="1:17" s="206" customFormat="1" ht="15" customHeight="1" x14ac:dyDescent="0.25">
      <c r="A1051" s="223"/>
      <c r="B1051" s="224"/>
      <c r="C1051" s="208"/>
      <c r="D1051" s="223"/>
      <c r="E1051" s="223"/>
      <c r="F1051" s="223"/>
      <c r="G1051" s="223"/>
      <c r="H1051" s="223"/>
      <c r="I1051" s="225"/>
      <c r="J1051" s="226"/>
      <c r="K1051" s="226"/>
      <c r="L1051" s="225"/>
      <c r="M1051" s="225"/>
      <c r="N1051" s="223"/>
      <c r="O1051" s="223"/>
      <c r="P1051" s="223"/>
      <c r="Q1051" s="227"/>
    </row>
    <row r="1052" spans="1:17" s="206" customFormat="1" ht="15" customHeight="1" x14ac:dyDescent="0.25">
      <c r="A1052" s="223"/>
      <c r="B1052" s="224"/>
      <c r="C1052" s="208"/>
      <c r="D1052" s="223"/>
      <c r="E1052" s="223"/>
      <c r="F1052" s="223"/>
      <c r="G1052" s="223"/>
      <c r="H1052" s="223"/>
      <c r="I1052" s="225"/>
      <c r="J1052" s="226"/>
      <c r="K1052" s="226"/>
      <c r="L1052" s="225"/>
      <c r="M1052" s="225"/>
      <c r="N1052" s="223"/>
      <c r="O1052" s="223"/>
      <c r="P1052" s="223"/>
      <c r="Q1052" s="227"/>
    </row>
    <row r="1053" spans="1:17" s="206" customFormat="1" ht="15" customHeight="1" x14ac:dyDescent="0.25">
      <c r="A1053" s="223"/>
      <c r="B1053" s="224"/>
      <c r="C1053" s="208"/>
      <c r="D1053" s="223"/>
      <c r="E1053" s="223"/>
      <c r="F1053" s="223"/>
      <c r="G1053" s="223"/>
      <c r="H1053" s="223"/>
      <c r="I1053" s="225"/>
      <c r="J1053" s="226"/>
      <c r="K1053" s="226"/>
      <c r="L1053" s="225"/>
      <c r="M1053" s="225"/>
      <c r="N1053" s="223"/>
      <c r="O1053" s="223"/>
      <c r="P1053" s="223"/>
      <c r="Q1053" s="240"/>
    </row>
    <row r="1054" spans="1:17" s="206" customFormat="1" ht="15" customHeight="1" x14ac:dyDescent="0.25">
      <c r="A1054" s="223"/>
      <c r="B1054" s="224"/>
      <c r="C1054" s="208"/>
      <c r="D1054" s="223"/>
      <c r="E1054" s="223"/>
      <c r="F1054" s="223"/>
      <c r="G1054" s="223"/>
      <c r="H1054" s="223"/>
      <c r="I1054" s="225"/>
      <c r="J1054" s="226"/>
      <c r="K1054" s="226"/>
      <c r="L1054" s="225"/>
      <c r="M1054" s="225"/>
      <c r="N1054" s="223"/>
      <c r="O1054" s="223"/>
      <c r="P1054" s="223"/>
      <c r="Q1054" s="240"/>
    </row>
    <row r="1055" spans="1:17" s="206" customFormat="1" ht="15" customHeight="1" x14ac:dyDescent="0.25">
      <c r="A1055" s="223"/>
      <c r="B1055" s="224"/>
      <c r="C1055" s="208"/>
      <c r="D1055" s="223"/>
      <c r="E1055" s="223"/>
      <c r="F1055" s="223"/>
      <c r="G1055" s="223"/>
      <c r="H1055" s="223"/>
      <c r="I1055" s="225"/>
      <c r="J1055" s="226"/>
      <c r="K1055" s="226"/>
      <c r="L1055" s="225"/>
      <c r="M1055" s="225"/>
      <c r="N1055" s="208"/>
      <c r="O1055" s="223"/>
      <c r="P1055" s="223"/>
      <c r="Q1055" s="235"/>
    </row>
    <row r="1056" spans="1:17" s="206" customFormat="1" ht="15" customHeight="1" x14ac:dyDescent="0.25">
      <c r="A1056" s="223"/>
      <c r="B1056" s="224"/>
      <c r="C1056" s="208"/>
      <c r="D1056" s="229"/>
      <c r="E1056" s="223"/>
      <c r="F1056" s="223"/>
      <c r="G1056" s="223"/>
      <c r="H1056" s="223"/>
      <c r="I1056" s="225"/>
      <c r="J1056" s="226"/>
      <c r="K1056" s="225"/>
      <c r="L1056" s="225"/>
      <c r="M1056" s="225"/>
      <c r="N1056" s="223"/>
      <c r="O1056" s="223"/>
      <c r="P1056" s="223"/>
      <c r="Q1056" s="227"/>
    </row>
    <row r="1057" spans="1:17" s="206" customFormat="1" ht="15" customHeight="1" x14ac:dyDescent="0.25">
      <c r="A1057" s="223"/>
      <c r="B1057" s="224"/>
      <c r="C1057" s="208"/>
      <c r="D1057" s="223"/>
      <c r="E1057" s="223"/>
      <c r="F1057" s="223"/>
      <c r="G1057" s="223"/>
      <c r="H1057" s="223"/>
      <c r="I1057" s="225"/>
      <c r="J1057" s="226"/>
      <c r="K1057" s="226"/>
      <c r="L1057" s="225"/>
      <c r="M1057" s="225"/>
      <c r="N1057" s="223"/>
      <c r="O1057" s="223"/>
      <c r="P1057" s="223"/>
      <c r="Q1057" s="227"/>
    </row>
    <row r="1058" spans="1:17" s="206" customFormat="1" ht="15" customHeight="1" x14ac:dyDescent="0.25">
      <c r="A1058" s="223"/>
      <c r="B1058" s="224"/>
      <c r="C1058" s="208"/>
      <c r="D1058" s="223"/>
      <c r="E1058" s="223"/>
      <c r="F1058" s="223"/>
      <c r="G1058" s="223"/>
      <c r="H1058" s="223"/>
      <c r="I1058" s="225"/>
      <c r="J1058" s="226"/>
      <c r="K1058" s="225"/>
      <c r="L1058" s="225"/>
      <c r="M1058" s="225"/>
      <c r="N1058" s="223"/>
      <c r="O1058" s="223"/>
      <c r="P1058" s="223"/>
      <c r="Q1058" s="227"/>
    </row>
    <row r="1059" spans="1:17" s="206" customFormat="1" ht="15" customHeight="1" x14ac:dyDescent="0.25">
      <c r="A1059" s="223"/>
      <c r="B1059" s="224"/>
      <c r="C1059" s="223"/>
      <c r="D1059" s="229"/>
      <c r="E1059" s="223"/>
      <c r="F1059" s="223"/>
      <c r="G1059" s="223"/>
      <c r="H1059" s="223"/>
      <c r="I1059" s="225"/>
      <c r="J1059" s="225"/>
      <c r="K1059" s="225"/>
      <c r="L1059" s="225"/>
      <c r="M1059" s="225"/>
      <c r="N1059" s="223"/>
      <c r="O1059" s="223"/>
      <c r="P1059" s="223"/>
      <c r="Q1059" s="235"/>
    </row>
    <row r="1060" spans="1:17" s="206" customFormat="1" ht="15" customHeight="1" x14ac:dyDescent="0.25">
      <c r="A1060" s="223"/>
      <c r="B1060" s="246"/>
      <c r="C1060" s="208"/>
      <c r="D1060" s="246"/>
      <c r="E1060" s="212"/>
      <c r="F1060" s="247"/>
      <c r="G1060" s="247"/>
      <c r="H1060" s="247"/>
      <c r="I1060" s="247"/>
      <c r="J1060" s="226"/>
      <c r="K1060" s="225"/>
      <c r="L1060" s="225"/>
      <c r="M1060" s="248"/>
      <c r="N1060" s="223"/>
      <c r="O1060" s="249"/>
      <c r="P1060" s="250"/>
      <c r="Q1060" s="251"/>
    </row>
    <row r="1061" spans="1:17" s="206" customFormat="1" ht="15" customHeight="1" x14ac:dyDescent="0.25">
      <c r="A1061" s="223"/>
      <c r="B1061" s="224"/>
      <c r="C1061" s="208"/>
      <c r="D1061" s="223"/>
      <c r="E1061" s="223"/>
      <c r="F1061" s="223"/>
      <c r="G1061" s="223"/>
      <c r="H1061" s="223"/>
      <c r="I1061" s="225"/>
      <c r="J1061" s="226"/>
      <c r="K1061" s="226"/>
      <c r="L1061" s="225"/>
      <c r="M1061" s="225"/>
      <c r="N1061" s="223"/>
      <c r="O1061" s="223"/>
      <c r="P1061" s="223"/>
      <c r="Q1061" s="227"/>
    </row>
    <row r="1062" spans="1:17" s="206" customFormat="1" ht="15" customHeight="1" x14ac:dyDescent="0.25">
      <c r="A1062" s="223"/>
      <c r="B1062" s="224"/>
      <c r="C1062" s="208"/>
      <c r="D1062" s="223"/>
      <c r="E1062" s="223"/>
      <c r="F1062" s="223"/>
      <c r="G1062" s="223"/>
      <c r="H1062" s="223"/>
      <c r="I1062" s="225"/>
      <c r="J1062" s="226"/>
      <c r="K1062" s="225"/>
      <c r="L1062" s="225"/>
      <c r="M1062" s="225"/>
      <c r="N1062" s="223"/>
      <c r="O1062" s="223"/>
      <c r="P1062" s="223"/>
      <c r="Q1062" s="227"/>
    </row>
    <row r="1063" spans="1:17" s="208" customFormat="1" x14ac:dyDescent="0.25">
      <c r="A1063" s="223"/>
      <c r="B1063" s="224"/>
      <c r="D1063" s="223"/>
      <c r="I1063" s="225"/>
      <c r="J1063" s="226"/>
      <c r="K1063" s="226"/>
      <c r="L1063" s="225"/>
      <c r="M1063" s="225"/>
      <c r="Q1063" s="240"/>
    </row>
    <row r="1064" spans="1:17" s="208" customFormat="1" x14ac:dyDescent="0.25">
      <c r="B1064" s="224"/>
      <c r="D1064" s="223"/>
      <c r="I1064" s="225"/>
      <c r="J1064" s="226"/>
      <c r="K1064" s="225"/>
      <c r="L1064" s="225"/>
      <c r="M1064" s="225"/>
      <c r="Q1064" s="240"/>
    </row>
    <row r="1065" spans="1:17" s="208" customFormat="1" x14ac:dyDescent="0.25">
      <c r="B1065" s="224"/>
      <c r="D1065" s="223"/>
      <c r="I1065" s="225"/>
      <c r="J1065" s="226"/>
      <c r="K1065" s="225"/>
      <c r="L1065" s="225"/>
      <c r="M1065" s="225"/>
      <c r="Q1065" s="240"/>
    </row>
    <row r="1066" spans="1:17" s="206" customFormat="1" ht="15" customHeight="1" x14ac:dyDescent="0.25">
      <c r="A1066" s="223"/>
      <c r="B1066" s="224"/>
      <c r="C1066" s="208"/>
      <c r="D1066" s="223"/>
      <c r="E1066" s="223"/>
      <c r="F1066" s="223"/>
      <c r="G1066" s="223"/>
      <c r="H1066" s="223"/>
      <c r="I1066" s="225"/>
      <c r="J1066" s="226"/>
      <c r="K1066" s="226"/>
      <c r="L1066" s="225"/>
      <c r="M1066" s="225"/>
      <c r="N1066" s="223"/>
      <c r="O1066" s="223"/>
      <c r="P1066" s="223"/>
      <c r="Q1066" s="235"/>
    </row>
    <row r="1067" spans="1:17" s="206" customFormat="1" ht="15" customHeight="1" x14ac:dyDescent="0.25">
      <c r="A1067" s="223"/>
      <c r="B1067" s="224"/>
      <c r="C1067" s="208"/>
      <c r="D1067" s="223"/>
      <c r="E1067" s="223"/>
      <c r="F1067" s="223"/>
      <c r="G1067" s="223"/>
      <c r="H1067" s="223"/>
      <c r="I1067" s="225"/>
      <c r="J1067" s="226"/>
      <c r="K1067" s="225"/>
      <c r="L1067" s="225"/>
      <c r="M1067" s="225"/>
      <c r="N1067" s="223"/>
      <c r="O1067" s="223"/>
      <c r="P1067" s="223"/>
      <c r="Q1067" s="227"/>
    </row>
    <row r="1068" spans="1:17" s="206" customFormat="1" ht="15" customHeight="1" x14ac:dyDescent="0.25">
      <c r="A1068" s="223"/>
      <c r="B1068" s="224"/>
      <c r="C1068" s="208"/>
      <c r="D1068" s="223"/>
      <c r="E1068" s="223"/>
      <c r="F1068" s="223"/>
      <c r="G1068" s="223"/>
      <c r="H1068" s="223"/>
      <c r="I1068" s="225"/>
      <c r="J1068" s="226"/>
      <c r="K1068" s="225"/>
      <c r="L1068" s="225"/>
      <c r="M1068" s="225"/>
      <c r="N1068" s="223"/>
      <c r="O1068" s="223"/>
      <c r="P1068" s="223"/>
      <c r="Q1068" s="227"/>
    </row>
    <row r="1069" spans="1:17" s="206" customFormat="1" ht="15" customHeight="1" x14ac:dyDescent="0.25">
      <c r="A1069" s="223"/>
      <c r="B1069" s="224"/>
      <c r="C1069" s="208"/>
      <c r="D1069" s="223"/>
      <c r="E1069" s="223"/>
      <c r="F1069" s="223"/>
      <c r="G1069" s="223"/>
      <c r="H1069" s="223"/>
      <c r="I1069" s="225"/>
      <c r="J1069" s="226"/>
      <c r="K1069" s="225"/>
      <c r="L1069" s="225"/>
      <c r="M1069" s="225"/>
      <c r="N1069" s="223"/>
      <c r="O1069" s="223"/>
      <c r="P1069" s="223"/>
      <c r="Q1069" s="227"/>
    </row>
    <row r="1070" spans="1:17" s="206" customFormat="1" ht="15" customHeight="1" x14ac:dyDescent="0.25">
      <c r="A1070" s="223"/>
      <c r="B1070" s="224"/>
      <c r="C1070" s="208"/>
      <c r="D1070" s="223"/>
      <c r="E1070" s="223"/>
      <c r="F1070" s="223"/>
      <c r="G1070" s="223"/>
      <c r="H1070" s="223"/>
      <c r="I1070" s="225"/>
      <c r="J1070" s="226"/>
      <c r="K1070" s="225"/>
      <c r="L1070" s="225"/>
      <c r="M1070" s="225"/>
      <c r="N1070" s="223"/>
      <c r="O1070" s="223"/>
      <c r="P1070" s="223"/>
      <c r="Q1070" s="227"/>
    </row>
    <row r="1071" spans="1:17" s="206" customFormat="1" ht="15" customHeight="1" x14ac:dyDescent="0.25">
      <c r="A1071" s="223"/>
      <c r="B1071" s="224"/>
      <c r="C1071" s="208"/>
      <c r="D1071" s="223"/>
      <c r="E1071" s="223"/>
      <c r="F1071" s="223"/>
      <c r="G1071" s="223"/>
      <c r="H1071" s="223"/>
      <c r="I1071" s="225"/>
      <c r="J1071" s="226"/>
      <c r="K1071" s="225"/>
      <c r="L1071" s="225"/>
      <c r="M1071" s="225"/>
      <c r="N1071" s="223"/>
      <c r="O1071" s="223"/>
      <c r="P1071" s="223"/>
      <c r="Q1071" s="227"/>
    </row>
    <row r="1072" spans="1:17" s="206" customFormat="1" ht="15" customHeight="1" x14ac:dyDescent="0.25">
      <c r="A1072" s="223"/>
      <c r="B1072" s="224"/>
      <c r="C1072" s="208"/>
      <c r="D1072" s="223"/>
      <c r="E1072" s="223"/>
      <c r="F1072" s="223"/>
      <c r="G1072" s="223"/>
      <c r="H1072" s="223"/>
      <c r="I1072" s="225"/>
      <c r="J1072" s="226"/>
      <c r="K1072" s="226"/>
      <c r="L1072" s="225"/>
      <c r="M1072" s="225"/>
      <c r="N1072" s="223"/>
      <c r="O1072" s="223"/>
      <c r="P1072" s="223"/>
      <c r="Q1072" s="227"/>
    </row>
    <row r="1073" spans="1:17" s="206" customFormat="1" ht="15" customHeight="1" x14ac:dyDescent="0.25">
      <c r="A1073" s="223"/>
      <c r="B1073" s="224"/>
      <c r="C1073" s="208"/>
      <c r="D1073" s="223"/>
      <c r="E1073" s="223"/>
      <c r="F1073" s="223"/>
      <c r="G1073" s="223"/>
      <c r="H1073" s="223"/>
      <c r="I1073" s="225"/>
      <c r="J1073" s="226"/>
      <c r="K1073" s="225"/>
      <c r="L1073" s="225"/>
      <c r="M1073" s="225"/>
      <c r="N1073" s="223"/>
      <c r="O1073" s="223"/>
      <c r="P1073" s="223"/>
      <c r="Q1073" s="227"/>
    </row>
    <row r="1074" spans="1:17" s="206" customFormat="1" ht="15" customHeight="1" x14ac:dyDescent="0.25">
      <c r="A1074" s="223"/>
      <c r="B1074" s="236"/>
      <c r="C1074" s="208"/>
      <c r="D1074" s="223"/>
      <c r="E1074" s="223"/>
      <c r="F1074" s="223"/>
      <c r="G1074" s="223"/>
      <c r="H1074" s="223"/>
      <c r="I1074" s="225"/>
      <c r="J1074" s="226"/>
      <c r="K1074" s="225"/>
      <c r="L1074" s="225"/>
      <c r="M1074" s="225"/>
      <c r="N1074" s="223"/>
      <c r="O1074" s="239"/>
      <c r="P1074" s="223"/>
      <c r="Q1074" s="235"/>
    </row>
    <row r="1075" spans="1:17" s="206" customFormat="1" ht="15" customHeight="1" x14ac:dyDescent="0.25">
      <c r="A1075" s="223"/>
      <c r="B1075" s="224"/>
      <c r="C1075" s="208"/>
      <c r="D1075" s="223"/>
      <c r="E1075" s="223"/>
      <c r="F1075" s="223"/>
      <c r="G1075" s="223"/>
      <c r="H1075" s="223"/>
      <c r="I1075" s="225"/>
      <c r="J1075" s="226"/>
      <c r="K1075" s="226"/>
      <c r="L1075" s="225"/>
      <c r="M1075" s="225"/>
      <c r="N1075" s="223"/>
      <c r="O1075" s="223"/>
      <c r="P1075" s="223"/>
      <c r="Q1075" s="227"/>
    </row>
    <row r="1076" spans="1:17" s="206" customFormat="1" ht="15" customHeight="1" x14ac:dyDescent="0.25">
      <c r="A1076" s="241"/>
      <c r="B1076" s="224"/>
      <c r="C1076" s="208"/>
      <c r="D1076" s="223"/>
      <c r="E1076" s="223"/>
      <c r="F1076" s="223"/>
      <c r="G1076" s="223"/>
      <c r="H1076" s="223"/>
      <c r="I1076" s="225"/>
      <c r="J1076" s="226"/>
      <c r="K1076" s="226"/>
      <c r="L1076" s="225"/>
      <c r="M1076" s="225"/>
      <c r="N1076" s="223"/>
      <c r="O1076" s="223"/>
      <c r="P1076" s="223"/>
      <c r="Q1076" s="227"/>
    </row>
    <row r="1077" spans="1:17" s="206" customFormat="1" ht="15" customHeight="1" x14ac:dyDescent="0.25">
      <c r="A1077" s="223"/>
      <c r="B1077" s="224"/>
      <c r="C1077" s="208"/>
      <c r="D1077" s="223"/>
      <c r="E1077" s="223"/>
      <c r="F1077" s="223"/>
      <c r="G1077" s="223"/>
      <c r="H1077" s="223"/>
      <c r="I1077" s="225"/>
      <c r="J1077" s="226"/>
      <c r="K1077" s="226"/>
      <c r="L1077" s="225"/>
      <c r="M1077" s="225"/>
      <c r="N1077" s="223"/>
      <c r="O1077" s="223"/>
      <c r="P1077" s="223"/>
      <c r="Q1077" s="227"/>
    </row>
    <row r="1078" spans="1:17" s="206" customFormat="1" ht="15" customHeight="1" x14ac:dyDescent="0.25">
      <c r="A1078" s="223"/>
      <c r="B1078" s="224"/>
      <c r="C1078" s="208"/>
      <c r="D1078" s="223"/>
      <c r="E1078" s="223"/>
      <c r="F1078" s="223"/>
      <c r="G1078" s="223"/>
      <c r="H1078" s="223"/>
      <c r="I1078" s="225"/>
      <c r="J1078" s="226"/>
      <c r="K1078" s="226"/>
      <c r="L1078" s="225"/>
      <c r="M1078" s="225"/>
      <c r="N1078" s="223"/>
      <c r="O1078" s="223"/>
      <c r="P1078" s="223"/>
      <c r="Q1078" s="227"/>
    </row>
    <row r="1079" spans="1:17" s="206" customFormat="1" ht="15" customHeight="1" x14ac:dyDescent="0.25">
      <c r="A1079" s="223"/>
      <c r="B1079" s="224"/>
      <c r="C1079" s="208"/>
      <c r="D1079" s="223"/>
      <c r="E1079" s="223"/>
      <c r="F1079" s="223"/>
      <c r="G1079" s="223"/>
      <c r="H1079" s="223"/>
      <c r="I1079" s="225"/>
      <c r="J1079" s="226"/>
      <c r="K1079" s="226"/>
      <c r="L1079" s="225"/>
      <c r="M1079" s="225"/>
      <c r="N1079" s="239"/>
      <c r="O1079" s="252"/>
      <c r="P1079" s="223"/>
      <c r="Q1079" s="235"/>
    </row>
    <row r="1080" spans="1:17" s="208" customFormat="1" x14ac:dyDescent="0.25">
      <c r="B1080" s="224"/>
      <c r="D1080" s="223"/>
      <c r="I1080" s="225"/>
      <c r="J1080" s="226"/>
      <c r="K1080" s="226"/>
      <c r="L1080" s="225"/>
      <c r="M1080" s="225"/>
      <c r="N1080" s="223"/>
      <c r="O1080" s="223"/>
      <c r="Q1080" s="240"/>
    </row>
    <row r="1081" spans="1:17" s="208" customFormat="1" x14ac:dyDescent="0.25">
      <c r="B1081" s="224"/>
      <c r="D1081" s="223"/>
      <c r="I1081" s="225"/>
      <c r="J1081" s="226"/>
      <c r="K1081" s="226"/>
      <c r="L1081" s="225"/>
      <c r="M1081" s="225"/>
      <c r="N1081" s="223"/>
      <c r="O1081" s="223"/>
      <c r="Q1081" s="240"/>
    </row>
    <row r="1082" spans="1:17" s="206" customFormat="1" ht="15" customHeight="1" x14ac:dyDescent="0.25">
      <c r="A1082" s="223"/>
      <c r="B1082" s="224"/>
      <c r="C1082" s="208"/>
      <c r="D1082" s="223"/>
      <c r="E1082" s="223"/>
      <c r="F1082" s="223"/>
      <c r="G1082" s="223"/>
      <c r="H1082" s="223"/>
      <c r="I1082" s="225"/>
      <c r="J1082" s="226"/>
      <c r="K1082" s="226"/>
      <c r="L1082" s="225"/>
      <c r="M1082" s="225"/>
      <c r="N1082" s="223"/>
      <c r="O1082" s="223"/>
      <c r="P1082" s="223"/>
      <c r="Q1082" s="227"/>
    </row>
    <row r="1083" spans="1:17" s="208" customFormat="1" x14ac:dyDescent="0.25">
      <c r="B1083" s="224"/>
      <c r="I1083" s="225"/>
      <c r="J1083" s="225"/>
      <c r="K1083" s="226"/>
      <c r="L1083" s="225"/>
      <c r="M1083" s="225"/>
      <c r="N1083" s="223"/>
      <c r="P1083" s="223"/>
      <c r="Q1083" s="240"/>
    </row>
    <row r="1084" spans="1:17" s="208" customFormat="1" x14ac:dyDescent="0.25">
      <c r="B1084" s="224"/>
      <c r="D1084" s="223"/>
      <c r="I1084" s="225"/>
      <c r="J1084" s="226"/>
      <c r="K1084" s="226"/>
      <c r="L1084" s="225"/>
      <c r="M1084" s="225"/>
      <c r="Q1084" s="227"/>
    </row>
    <row r="1085" spans="1:17" s="208" customFormat="1" x14ac:dyDescent="0.25">
      <c r="B1085" s="224"/>
      <c r="D1085" s="223"/>
      <c r="I1085" s="225"/>
      <c r="J1085" s="226"/>
      <c r="K1085" s="226"/>
      <c r="L1085" s="225"/>
      <c r="M1085" s="225"/>
      <c r="Q1085" s="227"/>
    </row>
    <row r="1086" spans="1:17" s="208" customFormat="1" x14ac:dyDescent="0.25">
      <c r="B1086" s="224"/>
      <c r="D1086" s="223"/>
      <c r="I1086" s="225"/>
      <c r="J1086" s="226"/>
      <c r="K1086" s="226"/>
      <c r="L1086" s="225"/>
      <c r="M1086" s="225"/>
      <c r="Q1086" s="227"/>
    </row>
    <row r="1087" spans="1:17" s="208" customFormat="1" x14ac:dyDescent="0.25">
      <c r="B1087" s="224"/>
      <c r="D1087" s="223"/>
      <c r="I1087" s="225"/>
      <c r="J1087" s="226"/>
      <c r="K1087" s="226"/>
      <c r="L1087" s="225"/>
      <c r="M1087" s="225"/>
      <c r="Q1087" s="227"/>
    </row>
    <row r="1088" spans="1:17" s="208" customFormat="1" x14ac:dyDescent="0.25">
      <c r="B1088" s="224"/>
      <c r="D1088" s="223"/>
      <c r="I1088" s="225"/>
      <c r="J1088" s="226"/>
      <c r="K1088" s="226"/>
      <c r="L1088" s="225"/>
      <c r="M1088" s="225"/>
      <c r="Q1088" s="227"/>
    </row>
    <row r="1089" spans="1:17" s="206" customFormat="1" ht="15" customHeight="1" x14ac:dyDescent="0.25">
      <c r="A1089" s="223"/>
      <c r="B1089" s="224"/>
      <c r="C1089" s="208"/>
      <c r="D1089" s="223"/>
      <c r="E1089" s="223"/>
      <c r="F1089" s="223"/>
      <c r="G1089" s="223"/>
      <c r="H1089" s="223"/>
      <c r="I1089" s="225"/>
      <c r="J1089" s="226"/>
      <c r="K1089" s="226"/>
      <c r="L1089" s="225"/>
      <c r="M1089" s="225"/>
      <c r="N1089" s="223"/>
      <c r="O1089" s="223"/>
      <c r="P1089" s="223"/>
      <c r="Q1089" s="227"/>
    </row>
    <row r="1090" spans="1:17" s="212" customFormat="1" ht="15" customHeight="1" x14ac:dyDescent="0.25">
      <c r="A1090" s="208"/>
      <c r="B1090" s="224"/>
      <c r="C1090" s="208"/>
      <c r="D1090" s="223"/>
      <c r="E1090" s="208"/>
      <c r="F1090" s="208"/>
      <c r="G1090" s="208"/>
      <c r="H1090" s="208"/>
      <c r="I1090" s="225"/>
      <c r="J1090" s="226"/>
      <c r="K1090" s="226"/>
      <c r="L1090" s="225"/>
      <c r="M1090" s="225"/>
      <c r="N1090" s="223"/>
      <c r="O1090" s="223"/>
      <c r="P1090" s="223"/>
      <c r="Q1090" s="227"/>
    </row>
    <row r="1091" spans="1:17" s="208" customFormat="1" x14ac:dyDescent="0.25">
      <c r="I1091" s="244"/>
      <c r="J1091" s="225"/>
      <c r="K1091" s="225"/>
      <c r="L1091" s="225"/>
      <c r="M1091" s="244"/>
      <c r="N1091" s="223"/>
      <c r="O1091" s="223"/>
      <c r="P1091" s="223"/>
      <c r="Q1091" s="253"/>
    </row>
    <row r="1092" spans="1:17" s="212" customFormat="1" ht="15" customHeight="1" x14ac:dyDescent="0.25">
      <c r="A1092" s="208"/>
      <c r="B1092" s="224"/>
      <c r="C1092" s="208"/>
      <c r="D1092" s="223"/>
      <c r="E1092" s="208"/>
      <c r="F1092" s="208"/>
      <c r="G1092" s="208"/>
      <c r="H1092" s="208"/>
      <c r="I1092" s="225"/>
      <c r="J1092" s="226"/>
      <c r="K1092" s="226"/>
      <c r="L1092" s="225"/>
      <c r="M1092" s="225"/>
      <c r="N1092" s="223"/>
      <c r="O1092" s="223"/>
      <c r="P1092" s="223"/>
      <c r="Q1092" s="227"/>
    </row>
    <row r="1093" spans="1:17" s="206" customFormat="1" ht="15" customHeight="1" x14ac:dyDescent="0.25">
      <c r="A1093" s="223"/>
      <c r="B1093" s="224"/>
      <c r="C1093" s="208"/>
      <c r="D1093" s="223"/>
      <c r="E1093" s="223"/>
      <c r="F1093" s="223"/>
      <c r="G1093" s="223"/>
      <c r="H1093" s="223"/>
      <c r="I1093" s="225"/>
      <c r="J1093" s="226"/>
      <c r="K1093" s="226"/>
      <c r="L1093" s="225"/>
      <c r="M1093" s="225"/>
      <c r="N1093" s="254"/>
      <c r="O1093" s="223"/>
      <c r="P1093" s="223"/>
      <c r="Q1093" s="227"/>
    </row>
    <row r="1094" spans="1:17" s="206" customFormat="1" ht="15" customHeight="1" x14ac:dyDescent="0.25">
      <c r="A1094" s="223"/>
      <c r="B1094" s="224"/>
      <c r="C1094" s="208"/>
      <c r="D1094" s="223"/>
      <c r="E1094" s="223"/>
      <c r="F1094" s="223"/>
      <c r="G1094" s="223"/>
      <c r="H1094" s="223"/>
      <c r="I1094" s="225"/>
      <c r="J1094" s="226"/>
      <c r="K1094" s="226"/>
      <c r="L1094" s="225"/>
      <c r="M1094" s="225"/>
      <c r="N1094" s="223"/>
      <c r="O1094" s="223"/>
      <c r="P1094" s="223"/>
      <c r="Q1094" s="227"/>
    </row>
    <row r="1095" spans="1:17" s="206" customFormat="1" ht="15" customHeight="1" x14ac:dyDescent="0.25">
      <c r="A1095" s="223"/>
      <c r="B1095" s="224"/>
      <c r="C1095" s="208"/>
      <c r="D1095" s="223"/>
      <c r="E1095" s="223"/>
      <c r="F1095" s="223"/>
      <c r="G1095" s="223"/>
      <c r="H1095" s="223"/>
      <c r="I1095" s="225"/>
      <c r="J1095" s="226"/>
      <c r="K1095" s="226"/>
      <c r="L1095" s="225"/>
      <c r="M1095" s="225"/>
      <c r="N1095" s="223"/>
      <c r="O1095" s="223"/>
      <c r="P1095" s="223"/>
      <c r="Q1095" s="227"/>
    </row>
    <row r="1096" spans="1:17" s="206" customFormat="1" ht="15" customHeight="1" x14ac:dyDescent="0.25">
      <c r="A1096" s="223"/>
      <c r="B1096" s="224"/>
      <c r="C1096" s="208"/>
      <c r="D1096" s="223"/>
      <c r="E1096" s="223"/>
      <c r="F1096" s="223"/>
      <c r="G1096" s="223"/>
      <c r="H1096" s="223"/>
      <c r="I1096" s="225"/>
      <c r="J1096" s="226"/>
      <c r="K1096" s="226"/>
      <c r="L1096" s="225"/>
      <c r="M1096" s="225"/>
      <c r="N1096" s="208"/>
      <c r="O1096" s="223"/>
      <c r="P1096" s="223"/>
      <c r="Q1096" s="235"/>
    </row>
    <row r="1097" spans="1:17" s="206" customFormat="1" ht="15" customHeight="1" x14ac:dyDescent="0.25">
      <c r="A1097" s="223"/>
      <c r="B1097" s="224"/>
      <c r="C1097" s="208"/>
      <c r="D1097" s="223"/>
      <c r="E1097" s="223"/>
      <c r="F1097" s="223"/>
      <c r="G1097" s="223"/>
      <c r="H1097" s="223"/>
      <c r="I1097" s="225"/>
      <c r="J1097" s="226"/>
      <c r="K1097" s="226"/>
      <c r="L1097" s="225"/>
      <c r="M1097" s="225"/>
      <c r="N1097" s="223"/>
      <c r="O1097" s="223"/>
      <c r="P1097" s="223"/>
      <c r="Q1097" s="227"/>
    </row>
    <row r="1098" spans="1:17" s="206" customFormat="1" ht="15" customHeight="1" x14ac:dyDescent="0.25">
      <c r="A1098" s="223"/>
      <c r="B1098" s="224"/>
      <c r="C1098" s="208"/>
      <c r="D1098" s="223"/>
      <c r="E1098" s="223"/>
      <c r="F1098" s="223"/>
      <c r="G1098" s="223"/>
      <c r="H1098" s="223"/>
      <c r="I1098" s="225"/>
      <c r="J1098" s="226"/>
      <c r="K1098" s="226"/>
      <c r="L1098" s="225"/>
      <c r="M1098" s="225"/>
      <c r="N1098" s="208"/>
      <c r="O1098" s="223"/>
      <c r="P1098" s="223"/>
      <c r="Q1098" s="235"/>
    </row>
    <row r="1099" spans="1:17" s="206" customFormat="1" ht="15" customHeight="1" x14ac:dyDescent="0.25">
      <c r="A1099" s="223"/>
      <c r="B1099" s="224"/>
      <c r="C1099" s="208"/>
      <c r="D1099" s="223"/>
      <c r="E1099" s="223"/>
      <c r="F1099" s="223"/>
      <c r="G1099" s="223"/>
      <c r="H1099" s="223"/>
      <c r="I1099" s="225"/>
      <c r="J1099" s="226"/>
      <c r="K1099" s="226"/>
      <c r="L1099" s="225"/>
      <c r="M1099" s="225"/>
      <c r="N1099" s="223"/>
      <c r="O1099" s="223"/>
      <c r="P1099" s="223"/>
      <c r="Q1099" s="227"/>
    </row>
    <row r="1100" spans="1:17" s="206" customFormat="1" ht="15" customHeight="1" x14ac:dyDescent="0.25">
      <c r="A1100" s="223"/>
      <c r="B1100" s="224"/>
      <c r="C1100" s="208"/>
      <c r="D1100" s="223"/>
      <c r="E1100" s="223"/>
      <c r="F1100" s="223"/>
      <c r="G1100" s="223"/>
      <c r="H1100" s="223"/>
      <c r="I1100" s="225"/>
      <c r="J1100" s="226"/>
      <c r="K1100" s="226"/>
      <c r="L1100" s="225"/>
      <c r="M1100" s="225"/>
      <c r="N1100" s="223"/>
      <c r="O1100" s="223"/>
      <c r="P1100" s="223"/>
      <c r="Q1100" s="227"/>
    </row>
    <row r="1101" spans="1:17" s="206" customFormat="1" ht="15" customHeight="1" x14ac:dyDescent="0.25">
      <c r="A1101" s="223"/>
      <c r="B1101" s="224"/>
      <c r="C1101" s="208"/>
      <c r="D1101" s="223"/>
      <c r="E1101" s="223"/>
      <c r="F1101" s="223"/>
      <c r="G1101" s="223"/>
      <c r="H1101" s="223"/>
      <c r="I1101" s="225"/>
      <c r="J1101" s="226"/>
      <c r="K1101" s="226"/>
      <c r="L1101" s="225"/>
      <c r="M1101" s="225"/>
      <c r="N1101" s="239"/>
      <c r="O1101" s="252"/>
      <c r="P1101" s="223"/>
      <c r="Q1101" s="235"/>
    </row>
    <row r="1102" spans="1:17" s="206" customFormat="1" ht="15" customHeight="1" x14ac:dyDescent="0.25">
      <c r="A1102" s="223"/>
      <c r="B1102" s="224"/>
      <c r="C1102" s="208"/>
      <c r="D1102" s="223"/>
      <c r="E1102" s="223"/>
      <c r="F1102" s="223"/>
      <c r="G1102" s="223"/>
      <c r="H1102" s="223"/>
      <c r="I1102" s="225"/>
      <c r="J1102" s="226"/>
      <c r="K1102" s="226"/>
      <c r="L1102" s="225"/>
      <c r="M1102" s="225"/>
      <c r="N1102" s="223"/>
      <c r="O1102" s="223"/>
      <c r="P1102" s="223"/>
      <c r="Q1102" s="227"/>
    </row>
    <row r="1103" spans="1:17" s="206" customFormat="1" ht="15" customHeight="1" x14ac:dyDescent="0.25">
      <c r="A1103" s="223"/>
      <c r="B1103" s="224"/>
      <c r="C1103" s="208"/>
      <c r="D1103" s="223"/>
      <c r="E1103" s="223"/>
      <c r="F1103" s="223"/>
      <c r="G1103" s="223"/>
      <c r="H1103" s="223"/>
      <c r="I1103" s="225"/>
      <c r="J1103" s="226"/>
      <c r="K1103" s="226"/>
      <c r="L1103" s="225"/>
      <c r="M1103" s="225"/>
      <c r="N1103" s="223"/>
      <c r="O1103" s="223"/>
      <c r="P1103" s="223"/>
      <c r="Q1103" s="227"/>
    </row>
    <row r="1104" spans="1:17" s="208" customFormat="1" x14ac:dyDescent="0.25">
      <c r="B1104" s="224"/>
      <c r="D1104" s="223"/>
      <c r="I1104" s="225"/>
      <c r="J1104" s="226"/>
      <c r="K1104" s="225"/>
      <c r="L1104" s="225"/>
      <c r="M1104" s="225"/>
      <c r="Q1104" s="240"/>
    </row>
    <row r="1105" spans="1:17" s="206" customFormat="1" ht="15" customHeight="1" x14ac:dyDescent="0.25">
      <c r="A1105" s="223"/>
      <c r="B1105" s="224"/>
      <c r="C1105" s="208"/>
      <c r="D1105" s="223"/>
      <c r="E1105" s="223"/>
      <c r="F1105" s="223"/>
      <c r="G1105" s="223"/>
      <c r="H1105" s="223"/>
      <c r="I1105" s="225"/>
      <c r="J1105" s="226"/>
      <c r="K1105" s="226"/>
      <c r="L1105" s="225"/>
      <c r="M1105" s="225"/>
      <c r="N1105" s="223"/>
      <c r="O1105" s="223"/>
      <c r="P1105" s="223"/>
      <c r="Q1105" s="227"/>
    </row>
    <row r="1106" spans="1:17" s="206" customFormat="1" ht="15" customHeight="1" x14ac:dyDescent="0.25">
      <c r="A1106" s="223"/>
      <c r="B1106" s="224"/>
      <c r="C1106" s="208"/>
      <c r="D1106" s="223"/>
      <c r="E1106" s="223"/>
      <c r="F1106" s="223"/>
      <c r="G1106" s="223"/>
      <c r="H1106" s="223"/>
      <c r="I1106" s="225"/>
      <c r="J1106" s="226"/>
      <c r="K1106" s="225"/>
      <c r="L1106" s="225"/>
      <c r="M1106" s="225"/>
      <c r="N1106" s="223"/>
      <c r="O1106" s="223"/>
      <c r="P1106" s="223"/>
      <c r="Q1106" s="227"/>
    </row>
    <row r="1107" spans="1:17" s="206" customFormat="1" ht="15" customHeight="1" x14ac:dyDescent="0.25">
      <c r="A1107" s="223"/>
      <c r="B1107" s="224"/>
      <c r="C1107" s="208"/>
      <c r="D1107" s="223"/>
      <c r="E1107" s="223"/>
      <c r="F1107" s="223"/>
      <c r="G1107" s="223"/>
      <c r="H1107" s="223"/>
      <c r="I1107" s="225"/>
      <c r="J1107" s="226"/>
      <c r="K1107" s="226"/>
      <c r="L1107" s="225"/>
      <c r="M1107" s="225"/>
      <c r="N1107" s="223"/>
      <c r="O1107" s="223"/>
      <c r="P1107" s="223"/>
      <c r="Q1107" s="227"/>
    </row>
    <row r="1108" spans="1:17" s="206" customFormat="1" ht="15" customHeight="1" x14ac:dyDescent="0.25">
      <c r="A1108" s="223"/>
      <c r="B1108" s="236"/>
      <c r="C1108" s="223"/>
      <c r="D1108" s="223"/>
      <c r="E1108" s="223"/>
      <c r="F1108" s="223"/>
      <c r="G1108" s="223"/>
      <c r="H1108" s="223"/>
      <c r="I1108" s="226"/>
      <c r="J1108" s="225"/>
      <c r="K1108" s="225"/>
      <c r="L1108" s="225"/>
      <c r="M1108" s="226"/>
      <c r="N1108" s="223"/>
      <c r="O1108" s="223"/>
      <c r="P1108" s="223"/>
      <c r="Q1108" s="227"/>
    </row>
    <row r="1109" spans="1:17" s="206" customFormat="1" ht="15" customHeight="1" x14ac:dyDescent="0.25">
      <c r="A1109" s="223"/>
      <c r="B1109" s="224"/>
      <c r="C1109" s="223"/>
      <c r="D1109" s="223"/>
      <c r="E1109" s="223"/>
      <c r="F1109" s="223"/>
      <c r="G1109" s="223"/>
      <c r="H1109" s="223"/>
      <c r="I1109" s="225"/>
      <c r="J1109" s="225"/>
      <c r="K1109" s="225"/>
      <c r="L1109" s="225"/>
      <c r="M1109" s="225"/>
      <c r="N1109" s="223"/>
      <c r="O1109" s="223"/>
      <c r="P1109" s="223"/>
      <c r="Q1109" s="227"/>
    </row>
    <row r="1110" spans="1:17" s="206" customFormat="1" ht="15" customHeight="1" x14ac:dyDescent="0.25">
      <c r="A1110" s="223"/>
      <c r="B1110" s="236"/>
      <c r="C1110" s="223"/>
      <c r="D1110" s="223"/>
      <c r="E1110" s="223"/>
      <c r="F1110" s="223"/>
      <c r="G1110" s="223"/>
      <c r="H1110" s="223"/>
      <c r="I1110" s="226"/>
      <c r="J1110" s="225"/>
      <c r="K1110" s="225"/>
      <c r="L1110" s="225"/>
      <c r="M1110" s="226"/>
      <c r="N1110" s="209"/>
      <c r="O1110" s="223"/>
      <c r="P1110" s="223"/>
      <c r="Q1110" s="227"/>
    </row>
    <row r="1111" spans="1:17" s="208" customFormat="1" x14ac:dyDescent="0.25">
      <c r="C1111" s="223"/>
      <c r="I1111" s="244"/>
      <c r="J1111" s="225"/>
      <c r="K1111" s="225"/>
      <c r="L1111" s="225"/>
      <c r="M1111" s="244"/>
      <c r="Q1111" s="253"/>
    </row>
    <row r="1112" spans="1:17" s="208" customFormat="1" x14ac:dyDescent="0.25">
      <c r="C1112" s="223"/>
      <c r="I1112" s="244"/>
      <c r="J1112" s="225"/>
      <c r="K1112" s="225"/>
      <c r="L1112" s="225"/>
      <c r="M1112" s="244"/>
      <c r="Q1112" s="253"/>
    </row>
    <row r="1113" spans="1:17" s="208" customFormat="1" x14ac:dyDescent="0.25">
      <c r="C1113" s="223"/>
      <c r="I1113" s="244"/>
      <c r="J1113" s="225"/>
      <c r="K1113" s="225"/>
      <c r="L1113" s="225"/>
      <c r="M1113" s="244"/>
      <c r="Q1113" s="253"/>
    </row>
    <row r="1114" spans="1:17" s="208" customFormat="1" x14ac:dyDescent="0.25">
      <c r="C1114" s="223"/>
      <c r="I1114" s="244"/>
      <c r="J1114" s="225"/>
      <c r="K1114" s="225"/>
      <c r="L1114" s="225"/>
      <c r="M1114" s="244"/>
      <c r="Q1114" s="253"/>
    </row>
    <row r="1115" spans="1:17" s="208" customFormat="1" x14ac:dyDescent="0.25">
      <c r="C1115" s="223"/>
      <c r="I1115" s="244"/>
      <c r="J1115" s="225"/>
      <c r="K1115" s="225"/>
      <c r="L1115" s="225"/>
      <c r="M1115" s="244"/>
      <c r="Q1115" s="253"/>
    </row>
    <row r="1116" spans="1:17" s="208" customFormat="1" x14ac:dyDescent="0.25">
      <c r="C1116" s="223"/>
      <c r="I1116" s="244"/>
      <c r="J1116" s="225"/>
      <c r="K1116" s="225"/>
      <c r="L1116" s="225"/>
      <c r="M1116" s="244"/>
      <c r="Q1116" s="253"/>
    </row>
    <row r="1117" spans="1:17" s="208" customFormat="1" x14ac:dyDescent="0.25">
      <c r="C1117" s="223"/>
      <c r="I1117" s="244"/>
      <c r="J1117" s="225"/>
      <c r="K1117" s="225"/>
      <c r="L1117" s="225"/>
      <c r="M1117" s="244"/>
      <c r="Q1117" s="253"/>
    </row>
    <row r="1118" spans="1:17" s="208" customFormat="1" x14ac:dyDescent="0.25">
      <c r="C1118" s="223"/>
      <c r="I1118" s="244"/>
      <c r="J1118" s="225"/>
      <c r="K1118" s="225"/>
      <c r="L1118" s="225"/>
      <c r="M1118" s="244"/>
      <c r="Q1118" s="253"/>
    </row>
    <row r="1119" spans="1:17" s="208" customFormat="1" x14ac:dyDescent="0.25">
      <c r="C1119" s="223"/>
      <c r="I1119" s="244"/>
      <c r="J1119" s="225"/>
      <c r="K1119" s="225"/>
      <c r="L1119" s="225"/>
      <c r="M1119" s="244"/>
      <c r="Q1119" s="253"/>
    </row>
    <row r="1120" spans="1:17" s="208" customFormat="1" x14ac:dyDescent="0.25">
      <c r="C1120" s="223"/>
      <c r="I1120" s="244"/>
      <c r="J1120" s="225"/>
      <c r="K1120" s="225"/>
      <c r="L1120" s="225"/>
      <c r="M1120" s="244"/>
      <c r="Q1120" s="253"/>
    </row>
    <row r="1121" spans="1:17" s="208" customFormat="1" x14ac:dyDescent="0.25">
      <c r="C1121" s="223"/>
      <c r="I1121" s="244"/>
      <c r="J1121" s="225"/>
      <c r="K1121" s="225"/>
      <c r="L1121" s="225"/>
      <c r="M1121" s="244"/>
      <c r="Q1121" s="253"/>
    </row>
    <row r="1122" spans="1:17" s="208" customFormat="1" x14ac:dyDescent="0.25">
      <c r="C1122" s="223"/>
      <c r="I1122" s="244"/>
      <c r="J1122" s="225"/>
      <c r="K1122" s="225"/>
      <c r="L1122" s="225"/>
      <c r="M1122" s="244"/>
      <c r="Q1122" s="253"/>
    </row>
    <row r="1123" spans="1:17" s="208" customFormat="1" x14ac:dyDescent="0.25">
      <c r="C1123" s="223"/>
      <c r="I1123" s="244"/>
      <c r="J1123" s="225"/>
      <c r="K1123" s="225"/>
      <c r="L1123" s="225"/>
      <c r="M1123" s="244"/>
      <c r="Q1123" s="253"/>
    </row>
    <row r="1124" spans="1:17" s="208" customFormat="1" x14ac:dyDescent="0.25">
      <c r="C1124" s="223"/>
      <c r="I1124" s="244"/>
      <c r="J1124" s="225"/>
      <c r="K1124" s="225"/>
      <c r="L1124" s="225"/>
      <c r="M1124" s="244"/>
      <c r="Q1124" s="253"/>
    </row>
    <row r="1125" spans="1:17" s="208" customFormat="1" x14ac:dyDescent="0.25">
      <c r="C1125" s="223"/>
      <c r="I1125" s="244"/>
      <c r="J1125" s="225"/>
      <c r="K1125" s="225"/>
      <c r="L1125" s="225"/>
      <c r="M1125" s="244"/>
      <c r="Q1125" s="253"/>
    </row>
    <row r="1126" spans="1:17" s="208" customFormat="1" x14ac:dyDescent="0.25">
      <c r="C1126" s="223"/>
      <c r="I1126" s="244"/>
      <c r="J1126" s="225"/>
      <c r="K1126" s="225"/>
      <c r="L1126" s="225"/>
      <c r="M1126" s="244"/>
      <c r="Q1126" s="253"/>
    </row>
    <row r="1127" spans="1:17" s="208" customFormat="1" x14ac:dyDescent="0.25">
      <c r="C1127" s="223"/>
      <c r="I1127" s="244"/>
      <c r="J1127" s="225"/>
      <c r="K1127" s="225"/>
      <c r="L1127" s="225"/>
      <c r="M1127" s="244"/>
      <c r="Q1127" s="253"/>
    </row>
    <row r="1128" spans="1:17" s="208" customFormat="1" x14ac:dyDescent="0.25">
      <c r="C1128" s="223"/>
      <c r="I1128" s="244"/>
      <c r="J1128" s="225"/>
      <c r="K1128" s="225"/>
      <c r="L1128" s="225"/>
      <c r="M1128" s="244"/>
      <c r="Q1128" s="253"/>
    </row>
    <row r="1129" spans="1:17" s="208" customFormat="1" x14ac:dyDescent="0.25">
      <c r="C1129" s="223"/>
      <c r="I1129" s="244"/>
      <c r="J1129" s="225"/>
      <c r="K1129" s="225"/>
      <c r="L1129" s="225"/>
      <c r="M1129" s="244"/>
      <c r="Q1129" s="253"/>
    </row>
    <row r="1130" spans="1:17" s="208" customFormat="1" x14ac:dyDescent="0.25">
      <c r="C1130" s="223"/>
      <c r="I1130" s="244"/>
      <c r="J1130" s="225"/>
      <c r="K1130" s="225"/>
      <c r="L1130" s="225"/>
      <c r="M1130" s="244"/>
      <c r="Q1130" s="253"/>
    </row>
    <row r="1131" spans="1:17" s="208" customFormat="1" x14ac:dyDescent="0.25">
      <c r="C1131" s="223"/>
      <c r="I1131" s="244"/>
      <c r="J1131" s="225"/>
      <c r="K1131" s="225"/>
      <c r="L1131" s="225"/>
      <c r="M1131" s="244"/>
      <c r="Q1131" s="253"/>
    </row>
    <row r="1132" spans="1:17" s="208" customFormat="1" x14ac:dyDescent="0.25">
      <c r="C1132" s="223"/>
      <c r="I1132" s="244"/>
      <c r="J1132" s="225"/>
      <c r="K1132" s="225"/>
      <c r="L1132" s="225"/>
      <c r="M1132" s="244"/>
      <c r="Q1132" s="253"/>
    </row>
    <row r="1133" spans="1:17" s="208" customFormat="1" x14ac:dyDescent="0.25">
      <c r="C1133" s="223"/>
      <c r="I1133" s="244"/>
      <c r="J1133" s="225"/>
      <c r="K1133" s="225"/>
      <c r="L1133" s="225"/>
      <c r="M1133" s="244"/>
      <c r="Q1133" s="253"/>
    </row>
    <row r="1134" spans="1:17" s="206" customFormat="1" ht="15" customHeight="1" x14ac:dyDescent="0.25">
      <c r="A1134" s="223"/>
      <c r="B1134" s="236"/>
      <c r="C1134" s="223"/>
      <c r="D1134" s="223"/>
      <c r="E1134" s="223"/>
      <c r="F1134" s="223"/>
      <c r="G1134" s="223"/>
      <c r="H1134" s="223"/>
      <c r="I1134" s="225"/>
      <c r="J1134" s="225"/>
      <c r="K1134" s="225"/>
      <c r="L1134" s="225"/>
      <c r="M1134" s="225"/>
      <c r="N1134" s="223"/>
      <c r="O1134" s="223"/>
      <c r="P1134" s="223"/>
      <c r="Q1134" s="227"/>
    </row>
    <row r="1135" spans="1:17" s="206" customFormat="1" ht="15" customHeight="1" x14ac:dyDescent="0.25">
      <c r="A1135" s="223"/>
      <c r="B1135" s="224"/>
      <c r="C1135" s="223"/>
      <c r="D1135" s="223"/>
      <c r="E1135" s="223"/>
      <c r="F1135" s="223"/>
      <c r="G1135" s="223"/>
      <c r="H1135" s="223"/>
      <c r="I1135" s="225"/>
      <c r="J1135" s="226"/>
      <c r="K1135" s="225"/>
      <c r="L1135" s="225"/>
      <c r="M1135" s="225"/>
      <c r="N1135" s="223"/>
      <c r="O1135" s="223"/>
      <c r="P1135" s="223"/>
      <c r="Q1135" s="235"/>
    </row>
    <row r="1136" spans="1:17" s="206" customFormat="1" ht="15" customHeight="1" x14ac:dyDescent="0.25">
      <c r="A1136" s="223"/>
      <c r="B1136" s="236"/>
      <c r="C1136" s="223"/>
      <c r="D1136" s="223"/>
      <c r="E1136" s="223"/>
      <c r="F1136" s="223"/>
      <c r="G1136" s="223"/>
      <c r="H1136" s="223"/>
      <c r="I1136" s="225"/>
      <c r="J1136" s="225"/>
      <c r="K1136" s="225"/>
      <c r="L1136" s="225"/>
      <c r="M1136" s="225"/>
      <c r="N1136" s="223"/>
      <c r="O1136" s="223"/>
      <c r="P1136" s="223"/>
      <c r="Q1136" s="227"/>
    </row>
    <row r="1137" spans="1:17" s="206" customFormat="1" ht="15" customHeight="1" x14ac:dyDescent="0.25">
      <c r="A1137" s="223"/>
      <c r="B1137" s="236"/>
      <c r="C1137" s="223"/>
      <c r="D1137" s="223"/>
      <c r="E1137" s="223"/>
      <c r="F1137" s="223"/>
      <c r="G1137" s="223"/>
      <c r="H1137" s="223"/>
      <c r="I1137" s="225"/>
      <c r="J1137" s="225"/>
      <c r="K1137" s="225"/>
      <c r="L1137" s="225"/>
      <c r="M1137" s="225"/>
      <c r="N1137" s="223"/>
      <c r="O1137" s="223"/>
      <c r="P1137" s="223"/>
      <c r="Q1137" s="227"/>
    </row>
    <row r="1138" spans="1:17" s="208" customFormat="1" x14ac:dyDescent="0.25">
      <c r="C1138" s="223"/>
      <c r="I1138" s="244"/>
      <c r="J1138" s="225"/>
      <c r="K1138" s="225"/>
      <c r="L1138" s="225"/>
      <c r="M1138" s="244"/>
      <c r="Q1138" s="253"/>
    </row>
    <row r="1139" spans="1:17" s="208" customFormat="1" x14ac:dyDescent="0.25">
      <c r="C1139" s="223"/>
      <c r="I1139" s="244"/>
      <c r="J1139" s="225"/>
      <c r="K1139" s="225"/>
      <c r="L1139" s="225"/>
      <c r="M1139" s="244"/>
      <c r="N1139" s="223"/>
      <c r="Q1139" s="253"/>
    </row>
    <row r="1140" spans="1:17" s="208" customFormat="1" x14ac:dyDescent="0.25">
      <c r="C1140" s="223"/>
      <c r="I1140" s="244"/>
      <c r="J1140" s="225"/>
      <c r="K1140" s="225"/>
      <c r="L1140" s="225"/>
      <c r="M1140" s="244"/>
      <c r="N1140" s="223"/>
      <c r="Q1140" s="253"/>
    </row>
    <row r="1141" spans="1:17" s="208" customFormat="1" x14ac:dyDescent="0.25">
      <c r="C1141" s="223"/>
      <c r="I1141" s="244"/>
      <c r="J1141" s="225"/>
      <c r="K1141" s="225"/>
      <c r="L1141" s="225"/>
      <c r="M1141" s="244"/>
      <c r="N1141" s="223"/>
      <c r="Q1141" s="253"/>
    </row>
    <row r="1142" spans="1:17" s="208" customFormat="1" x14ac:dyDescent="0.25">
      <c r="C1142" s="223"/>
      <c r="I1142" s="244"/>
      <c r="J1142" s="225"/>
      <c r="K1142" s="225"/>
      <c r="L1142" s="225"/>
      <c r="M1142" s="244"/>
      <c r="N1142" s="223"/>
      <c r="Q1142" s="253"/>
    </row>
    <row r="1143" spans="1:17" s="208" customFormat="1" x14ac:dyDescent="0.25">
      <c r="C1143" s="223"/>
      <c r="I1143" s="244"/>
      <c r="J1143" s="225"/>
      <c r="K1143" s="225"/>
      <c r="L1143" s="225"/>
      <c r="M1143" s="244"/>
      <c r="Q1143" s="253"/>
    </row>
    <row r="1144" spans="1:17" s="208" customFormat="1" x14ac:dyDescent="0.25">
      <c r="C1144" s="223"/>
      <c r="I1144" s="244"/>
      <c r="J1144" s="225"/>
      <c r="K1144" s="225"/>
      <c r="L1144" s="225"/>
      <c r="M1144" s="244"/>
      <c r="Q1144" s="253"/>
    </row>
    <row r="1145" spans="1:17" s="208" customFormat="1" x14ac:dyDescent="0.25">
      <c r="C1145" s="223"/>
      <c r="I1145" s="244"/>
      <c r="J1145" s="225"/>
      <c r="K1145" s="225"/>
      <c r="L1145" s="225"/>
      <c r="M1145" s="244"/>
      <c r="Q1145" s="253"/>
    </row>
    <row r="1146" spans="1:17" s="208" customFormat="1" x14ac:dyDescent="0.25">
      <c r="C1146" s="223"/>
      <c r="I1146" s="244"/>
      <c r="J1146" s="225"/>
      <c r="K1146" s="225"/>
      <c r="L1146" s="225"/>
      <c r="M1146" s="244"/>
      <c r="N1146" s="223"/>
      <c r="Q1146" s="253"/>
    </row>
    <row r="1147" spans="1:17" s="208" customFormat="1" x14ac:dyDescent="0.25">
      <c r="C1147" s="223"/>
      <c r="I1147" s="244"/>
      <c r="J1147" s="225"/>
      <c r="K1147" s="225"/>
      <c r="L1147" s="225"/>
      <c r="M1147" s="244"/>
      <c r="Q1147" s="253"/>
    </row>
    <row r="1148" spans="1:17" s="208" customFormat="1" x14ac:dyDescent="0.25">
      <c r="C1148" s="223"/>
      <c r="I1148" s="244"/>
      <c r="J1148" s="225"/>
      <c r="K1148" s="225"/>
      <c r="L1148" s="225"/>
      <c r="M1148" s="244"/>
      <c r="Q1148" s="253"/>
    </row>
    <row r="1149" spans="1:17" s="208" customFormat="1" x14ac:dyDescent="0.25">
      <c r="C1149" s="223"/>
      <c r="I1149" s="244"/>
      <c r="J1149" s="225"/>
      <c r="K1149" s="225"/>
      <c r="L1149" s="225"/>
      <c r="M1149" s="244"/>
      <c r="Q1149" s="253"/>
    </row>
    <row r="1150" spans="1:17" s="208" customFormat="1" x14ac:dyDescent="0.25">
      <c r="C1150" s="223"/>
      <c r="I1150" s="244"/>
      <c r="J1150" s="225"/>
      <c r="K1150" s="225"/>
      <c r="L1150" s="225"/>
      <c r="M1150" s="244"/>
      <c r="Q1150" s="253"/>
    </row>
    <row r="1151" spans="1:17" s="208" customFormat="1" x14ac:dyDescent="0.25">
      <c r="C1151" s="223"/>
      <c r="I1151" s="244"/>
      <c r="J1151" s="225"/>
      <c r="K1151" s="225"/>
      <c r="L1151" s="225"/>
      <c r="M1151" s="244"/>
      <c r="N1151" s="223"/>
      <c r="Q1151" s="253"/>
    </row>
    <row r="1152" spans="1:17" s="208" customFormat="1" x14ac:dyDescent="0.25">
      <c r="C1152" s="223"/>
      <c r="I1152" s="244"/>
      <c r="J1152" s="225"/>
      <c r="K1152" s="225"/>
      <c r="L1152" s="225"/>
      <c r="M1152" s="244"/>
      <c r="N1152" s="223"/>
      <c r="Q1152" s="253"/>
    </row>
    <row r="1153" spans="1:17" s="208" customFormat="1" ht="15" customHeight="1" x14ac:dyDescent="0.25">
      <c r="C1153" s="223"/>
      <c r="D1153" s="255"/>
      <c r="E1153" s="254"/>
      <c r="F1153" s="254"/>
      <c r="G1153" s="254"/>
      <c r="H1153" s="254"/>
      <c r="I1153" s="225"/>
      <c r="J1153" s="256"/>
      <c r="K1153" s="256"/>
      <c r="L1153" s="257"/>
      <c r="M1153" s="225"/>
      <c r="N1153" s="223"/>
      <c r="P1153" s="254"/>
      <c r="Q1153" s="258"/>
    </row>
    <row r="1154" spans="1:17" s="208" customFormat="1" x14ac:dyDescent="0.25">
      <c r="C1154" s="223"/>
      <c r="I1154" s="244"/>
      <c r="J1154" s="225"/>
      <c r="K1154" s="225"/>
      <c r="L1154" s="225"/>
      <c r="M1154" s="244"/>
      <c r="N1154" s="223"/>
      <c r="Q1154" s="253"/>
    </row>
    <row r="1155" spans="1:17" s="208" customFormat="1" x14ac:dyDescent="0.25">
      <c r="C1155" s="223"/>
      <c r="I1155" s="244"/>
      <c r="J1155" s="225"/>
      <c r="K1155" s="225"/>
      <c r="L1155" s="225"/>
      <c r="M1155" s="244"/>
      <c r="Q1155" s="253"/>
    </row>
    <row r="1156" spans="1:17" s="206" customFormat="1" ht="15" customHeight="1" x14ac:dyDescent="0.25">
      <c r="A1156" s="223"/>
      <c r="B1156" s="224"/>
      <c r="C1156" s="223"/>
      <c r="D1156" s="223"/>
      <c r="E1156" s="223"/>
      <c r="F1156" s="223"/>
      <c r="G1156" s="223"/>
      <c r="H1156" s="223"/>
      <c r="I1156" s="225"/>
      <c r="J1156" s="225"/>
      <c r="K1156" s="225"/>
      <c r="L1156" s="225"/>
      <c r="M1156" s="225"/>
      <c r="N1156" s="223"/>
      <c r="O1156" s="223"/>
      <c r="P1156" s="223"/>
      <c r="Q1156" s="227"/>
    </row>
    <row r="1157" spans="1:17" s="208" customFormat="1" x14ac:dyDescent="0.25">
      <c r="C1157" s="223"/>
      <c r="I1157" s="244"/>
      <c r="J1157" s="225"/>
      <c r="K1157" s="225"/>
      <c r="L1157" s="225"/>
      <c r="M1157" s="244"/>
      <c r="Q1157" s="253"/>
    </row>
    <row r="1158" spans="1:17" s="208" customFormat="1" x14ac:dyDescent="0.25">
      <c r="C1158" s="223"/>
      <c r="I1158" s="244"/>
      <c r="J1158" s="225"/>
      <c r="K1158" s="225"/>
      <c r="L1158" s="225"/>
      <c r="M1158" s="244"/>
      <c r="Q1158" s="253"/>
    </row>
    <row r="1159" spans="1:17" s="208" customFormat="1" x14ac:dyDescent="0.25">
      <c r="C1159" s="223"/>
      <c r="I1159" s="244"/>
      <c r="J1159" s="225"/>
      <c r="K1159" s="225"/>
      <c r="L1159" s="225"/>
      <c r="M1159" s="244"/>
      <c r="Q1159" s="253"/>
    </row>
    <row r="1160" spans="1:17" s="206" customFormat="1" ht="15" customHeight="1" x14ac:dyDescent="0.25">
      <c r="A1160" s="223"/>
      <c r="B1160" s="224"/>
      <c r="C1160" s="223"/>
      <c r="D1160" s="223"/>
      <c r="E1160" s="223"/>
      <c r="F1160" s="223"/>
      <c r="G1160" s="223"/>
      <c r="H1160" s="223"/>
      <c r="I1160" s="225"/>
      <c r="J1160" s="225"/>
      <c r="K1160" s="225"/>
      <c r="L1160" s="225"/>
      <c r="M1160" s="225"/>
      <c r="N1160" s="223"/>
      <c r="O1160" s="223"/>
      <c r="P1160" s="223"/>
      <c r="Q1160" s="227"/>
    </row>
    <row r="1161" spans="1:17" s="208" customFormat="1" x14ac:dyDescent="0.25">
      <c r="C1161" s="223"/>
      <c r="I1161" s="244"/>
      <c r="J1161" s="225"/>
      <c r="K1161" s="225"/>
      <c r="L1161" s="225"/>
      <c r="M1161" s="244"/>
      <c r="N1161" s="223"/>
      <c r="Q1161" s="253"/>
    </row>
    <row r="1162" spans="1:17" s="208" customFormat="1" x14ac:dyDescent="0.25">
      <c r="C1162" s="223"/>
      <c r="I1162" s="244"/>
      <c r="J1162" s="225"/>
      <c r="K1162" s="225"/>
      <c r="L1162" s="225"/>
      <c r="M1162" s="244"/>
      <c r="N1162" s="223"/>
      <c r="Q1162" s="253"/>
    </row>
    <row r="1163" spans="1:17" s="206" customFormat="1" ht="15" customHeight="1" x14ac:dyDescent="0.25">
      <c r="A1163" s="223"/>
      <c r="B1163" s="236"/>
      <c r="C1163" s="223"/>
      <c r="D1163" s="223"/>
      <c r="E1163" s="223"/>
      <c r="F1163" s="223"/>
      <c r="G1163" s="223"/>
      <c r="H1163" s="223"/>
      <c r="I1163" s="225"/>
      <c r="J1163" s="226"/>
      <c r="K1163" s="226"/>
      <c r="L1163" s="225"/>
      <c r="M1163" s="225"/>
      <c r="N1163" s="239"/>
      <c r="O1163" s="223"/>
      <c r="P1163" s="223"/>
      <c r="Q1163" s="235"/>
    </row>
    <row r="1164" spans="1:17" s="208" customFormat="1" x14ac:dyDescent="0.25">
      <c r="C1164" s="223"/>
      <c r="E1164" s="223"/>
      <c r="F1164" s="223"/>
      <c r="G1164" s="223"/>
      <c r="I1164" s="259"/>
      <c r="J1164" s="225"/>
      <c r="K1164" s="225"/>
      <c r="L1164" s="225"/>
      <c r="M1164" s="244"/>
      <c r="N1164" s="223"/>
      <c r="O1164" s="223"/>
      <c r="P1164" s="223"/>
      <c r="Q1164" s="253"/>
    </row>
    <row r="1165" spans="1:17" s="208" customFormat="1" x14ac:dyDescent="0.25">
      <c r="C1165" s="223"/>
      <c r="I1165" s="244"/>
      <c r="J1165" s="225"/>
      <c r="K1165" s="225"/>
      <c r="L1165" s="225"/>
      <c r="M1165" s="244"/>
      <c r="Q1165" s="253"/>
    </row>
    <row r="1166" spans="1:17" s="208" customFormat="1" x14ac:dyDescent="0.25">
      <c r="C1166" s="223"/>
      <c r="I1166" s="244"/>
      <c r="J1166" s="225"/>
      <c r="K1166" s="225"/>
      <c r="L1166" s="225"/>
      <c r="M1166" s="244"/>
      <c r="Q1166" s="253"/>
    </row>
    <row r="1167" spans="1:17" s="208" customFormat="1" x14ac:dyDescent="0.25">
      <c r="C1167" s="223"/>
      <c r="I1167" s="244"/>
      <c r="J1167" s="225"/>
      <c r="K1167" s="225"/>
      <c r="L1167" s="225"/>
      <c r="M1167" s="244"/>
      <c r="Q1167" s="253"/>
    </row>
    <row r="1168" spans="1:17" s="208" customFormat="1" x14ac:dyDescent="0.25">
      <c r="C1168" s="223"/>
      <c r="I1168" s="244"/>
      <c r="J1168" s="225"/>
      <c r="K1168" s="225"/>
      <c r="L1168" s="225"/>
      <c r="M1168" s="244"/>
      <c r="Q1168" s="253"/>
    </row>
    <row r="1169" spans="1:17" s="208" customFormat="1" x14ac:dyDescent="0.25">
      <c r="C1169" s="223"/>
      <c r="I1169" s="244"/>
      <c r="J1169" s="225"/>
      <c r="K1169" s="225"/>
      <c r="L1169" s="225"/>
      <c r="M1169" s="244"/>
      <c r="Q1169" s="253"/>
    </row>
    <row r="1170" spans="1:17" s="208" customFormat="1" x14ac:dyDescent="0.25">
      <c r="C1170" s="223"/>
      <c r="I1170" s="244"/>
      <c r="J1170" s="225"/>
      <c r="K1170" s="225"/>
      <c r="L1170" s="225"/>
      <c r="M1170" s="244"/>
      <c r="Q1170" s="253"/>
    </row>
    <row r="1171" spans="1:17" s="208" customFormat="1" x14ac:dyDescent="0.25">
      <c r="B1171" s="224"/>
      <c r="C1171" s="223"/>
      <c r="E1171" s="260"/>
      <c r="F1171" s="260"/>
      <c r="G1171" s="260"/>
      <c r="H1171" s="260"/>
      <c r="I1171" s="225"/>
      <c r="J1171" s="225"/>
      <c r="K1171" s="225"/>
      <c r="L1171" s="225"/>
      <c r="M1171" s="244"/>
      <c r="N1171" s="223"/>
      <c r="O1171" s="223"/>
      <c r="P1171" s="223"/>
      <c r="Q1171" s="253"/>
    </row>
    <row r="1172" spans="1:17" s="206" customFormat="1" ht="15" customHeight="1" x14ac:dyDescent="0.25">
      <c r="A1172" s="223"/>
      <c r="B1172" s="224"/>
      <c r="C1172" s="223"/>
      <c r="D1172" s="223"/>
      <c r="E1172" s="223"/>
      <c r="F1172" s="223"/>
      <c r="G1172" s="223"/>
      <c r="H1172" s="223"/>
      <c r="I1172" s="225"/>
      <c r="J1172" s="225"/>
      <c r="K1172" s="225"/>
      <c r="L1172" s="225"/>
      <c r="M1172" s="225"/>
      <c r="N1172" s="223"/>
      <c r="O1172" s="223"/>
      <c r="P1172" s="223"/>
      <c r="Q1172" s="227"/>
    </row>
    <row r="1173" spans="1:17" s="206" customFormat="1" ht="15" customHeight="1" x14ac:dyDescent="0.25">
      <c r="A1173" s="223"/>
      <c r="B1173" s="236"/>
      <c r="C1173" s="223"/>
      <c r="D1173" s="229"/>
      <c r="E1173" s="223"/>
      <c r="F1173" s="223"/>
      <c r="G1173" s="223"/>
      <c r="H1173" s="223"/>
      <c r="I1173" s="225"/>
      <c r="J1173" s="225"/>
      <c r="K1173" s="225"/>
      <c r="L1173" s="225"/>
      <c r="M1173" s="225"/>
      <c r="N1173" s="223"/>
      <c r="O1173" s="223"/>
      <c r="P1173" s="223"/>
      <c r="Q1173" s="227"/>
    </row>
    <row r="1174" spans="1:17" s="206" customFormat="1" ht="15" customHeight="1" x14ac:dyDescent="0.25">
      <c r="A1174" s="223"/>
      <c r="B1174" s="236"/>
      <c r="C1174" s="223"/>
      <c r="H1174" s="223"/>
      <c r="I1174" s="225"/>
      <c r="J1174" s="225"/>
      <c r="K1174" s="225"/>
      <c r="L1174" s="225"/>
      <c r="M1174" s="225"/>
      <c r="N1174" s="223"/>
      <c r="O1174" s="223"/>
      <c r="Q1174" s="227"/>
    </row>
    <row r="1175" spans="1:17" s="206" customFormat="1" ht="15" customHeight="1" x14ac:dyDescent="0.25">
      <c r="A1175" s="223"/>
      <c r="B1175" s="236"/>
      <c r="C1175" s="223"/>
      <c r="D1175" s="223"/>
      <c r="E1175" s="261"/>
      <c r="F1175" s="261"/>
      <c r="G1175" s="261"/>
      <c r="H1175" s="261"/>
      <c r="I1175" s="225"/>
      <c r="J1175" s="225"/>
      <c r="K1175" s="225"/>
      <c r="L1175" s="225"/>
      <c r="M1175" s="225"/>
      <c r="N1175" s="223"/>
      <c r="O1175" s="223"/>
      <c r="P1175" s="223"/>
      <c r="Q1175" s="227"/>
    </row>
    <row r="1176" spans="1:17" s="208" customFormat="1" x14ac:dyDescent="0.25">
      <c r="C1176" s="223"/>
      <c r="D1176" s="223"/>
      <c r="I1176" s="225"/>
      <c r="J1176" s="225"/>
      <c r="K1176" s="225"/>
      <c r="L1176" s="225"/>
      <c r="M1176" s="225"/>
      <c r="Q1176" s="253"/>
    </row>
    <row r="1177" spans="1:17" s="208" customFormat="1" x14ac:dyDescent="0.25">
      <c r="C1177" s="223"/>
      <c r="I1177" s="225"/>
      <c r="J1177" s="225"/>
      <c r="K1177" s="225"/>
      <c r="L1177" s="225"/>
      <c r="M1177" s="225"/>
      <c r="Q1177" s="253"/>
    </row>
    <row r="1178" spans="1:17" s="208" customFormat="1" x14ac:dyDescent="0.25">
      <c r="C1178" s="223"/>
      <c r="I1178" s="225"/>
      <c r="J1178" s="225"/>
      <c r="K1178" s="225"/>
      <c r="L1178" s="225"/>
      <c r="M1178" s="225"/>
      <c r="Q1178" s="253"/>
    </row>
    <row r="1179" spans="1:17" s="208" customFormat="1" x14ac:dyDescent="0.25">
      <c r="C1179" s="223"/>
      <c r="I1179" s="225"/>
      <c r="J1179" s="225"/>
      <c r="K1179" s="225"/>
      <c r="L1179" s="225"/>
      <c r="M1179" s="225"/>
      <c r="Q1179" s="253"/>
    </row>
    <row r="1180" spans="1:17" s="208" customFormat="1" x14ac:dyDescent="0.25">
      <c r="C1180" s="223"/>
      <c r="I1180" s="225"/>
      <c r="J1180" s="225"/>
      <c r="K1180" s="225"/>
      <c r="L1180" s="225"/>
      <c r="M1180" s="225"/>
      <c r="Q1180" s="253"/>
    </row>
    <row r="1181" spans="1:17" s="208" customFormat="1" x14ac:dyDescent="0.25">
      <c r="C1181" s="223"/>
      <c r="I1181" s="225"/>
      <c r="J1181" s="225"/>
      <c r="K1181" s="225"/>
      <c r="L1181" s="225"/>
      <c r="M1181" s="225"/>
      <c r="Q1181" s="253"/>
    </row>
    <row r="1182" spans="1:17" s="208" customFormat="1" x14ac:dyDescent="0.25">
      <c r="C1182" s="223"/>
      <c r="I1182" s="225"/>
      <c r="J1182" s="225"/>
      <c r="K1182" s="225"/>
      <c r="L1182" s="225"/>
      <c r="M1182" s="225"/>
      <c r="Q1182" s="253"/>
    </row>
    <row r="1183" spans="1:17" s="208" customFormat="1" x14ac:dyDescent="0.25">
      <c r="C1183" s="223"/>
      <c r="I1183" s="225"/>
      <c r="J1183" s="225"/>
      <c r="K1183" s="225"/>
      <c r="L1183" s="225"/>
      <c r="M1183" s="225"/>
      <c r="Q1183" s="253"/>
    </row>
    <row r="1184" spans="1:17" s="206" customFormat="1" ht="15" customHeight="1" x14ac:dyDescent="0.25">
      <c r="A1184" s="223"/>
      <c r="B1184" s="236"/>
      <c r="C1184" s="223"/>
      <c r="D1184" s="223"/>
      <c r="E1184" s="223"/>
      <c r="F1184" s="223"/>
      <c r="G1184" s="223"/>
      <c r="H1184" s="223"/>
      <c r="I1184" s="225"/>
      <c r="J1184" s="225"/>
      <c r="K1184" s="225"/>
      <c r="L1184" s="225"/>
      <c r="M1184" s="225"/>
      <c r="N1184" s="209"/>
      <c r="O1184" s="209"/>
      <c r="P1184" s="223"/>
      <c r="Q1184" s="227"/>
    </row>
    <row r="1185" spans="1:17" s="206" customFormat="1" ht="15" customHeight="1" x14ac:dyDescent="0.25">
      <c r="A1185" s="223"/>
      <c r="B1185" s="236"/>
      <c r="C1185" s="223"/>
      <c r="D1185" s="223"/>
      <c r="E1185" s="223"/>
      <c r="F1185" s="223"/>
      <c r="G1185" s="223"/>
      <c r="H1185" s="223"/>
      <c r="I1185" s="225"/>
      <c r="J1185" s="225"/>
      <c r="K1185" s="225"/>
      <c r="L1185" s="225"/>
      <c r="M1185" s="225"/>
      <c r="N1185" s="223"/>
      <c r="O1185" s="223"/>
      <c r="P1185" s="223"/>
      <c r="Q1185" s="227"/>
    </row>
    <row r="1186" spans="1:17" s="206" customFormat="1" ht="15" customHeight="1" x14ac:dyDescent="0.25">
      <c r="A1186" s="223"/>
      <c r="B1186" s="224"/>
      <c r="C1186" s="208"/>
      <c r="D1186" s="223"/>
      <c r="E1186" s="223"/>
      <c r="F1186" s="223"/>
      <c r="G1186" s="223"/>
      <c r="H1186" s="223"/>
      <c r="I1186" s="225"/>
      <c r="J1186" s="226"/>
      <c r="K1186" s="226"/>
      <c r="L1186" s="225"/>
      <c r="M1186" s="225"/>
      <c r="N1186" s="208"/>
      <c r="O1186" s="223"/>
      <c r="P1186" s="223"/>
      <c r="Q1186" s="227"/>
    </row>
    <row r="1187" spans="1:17" s="206" customFormat="1" ht="15" customHeight="1" x14ac:dyDescent="0.25">
      <c r="A1187" s="223"/>
      <c r="B1187" s="224"/>
      <c r="C1187" s="208"/>
      <c r="D1187" s="223"/>
      <c r="E1187" s="223"/>
      <c r="F1187" s="223"/>
      <c r="G1187" s="223"/>
      <c r="H1187" s="223"/>
      <c r="I1187" s="225"/>
      <c r="J1187" s="226"/>
      <c r="K1187" s="226"/>
      <c r="L1187" s="225"/>
      <c r="M1187" s="225"/>
      <c r="N1187" s="223"/>
      <c r="O1187" s="223"/>
      <c r="P1187" s="223"/>
      <c r="Q1187" s="240"/>
    </row>
    <row r="1188" spans="1:17" s="206" customFormat="1" ht="15" customHeight="1" x14ac:dyDescent="0.25">
      <c r="A1188" s="223"/>
      <c r="B1188" s="224"/>
      <c r="C1188" s="223"/>
      <c r="D1188" s="223"/>
      <c r="E1188" s="223"/>
      <c r="F1188" s="223"/>
      <c r="G1188" s="223"/>
      <c r="H1188" s="223"/>
      <c r="I1188" s="225"/>
      <c r="J1188" s="225"/>
      <c r="K1188" s="225"/>
      <c r="L1188" s="225"/>
      <c r="M1188" s="225"/>
      <c r="N1188" s="223"/>
      <c r="O1188" s="223"/>
      <c r="P1188" s="223"/>
      <c r="Q1188" s="227"/>
    </row>
    <row r="1189" spans="1:17" s="208" customFormat="1" x14ac:dyDescent="0.25">
      <c r="C1189" s="223"/>
      <c r="I1189" s="244"/>
      <c r="J1189" s="225"/>
      <c r="K1189" s="225"/>
      <c r="L1189" s="225"/>
      <c r="M1189" s="244"/>
      <c r="Q1189" s="253"/>
    </row>
    <row r="1190" spans="1:17" s="208" customFormat="1" x14ac:dyDescent="0.25">
      <c r="C1190" s="223"/>
      <c r="I1190" s="244"/>
      <c r="J1190" s="225"/>
      <c r="K1190" s="225"/>
      <c r="L1190" s="225"/>
      <c r="M1190" s="244"/>
      <c r="N1190" s="223"/>
      <c r="Q1190" s="253"/>
    </row>
    <row r="1191" spans="1:17" s="206" customFormat="1" ht="15" customHeight="1" x14ac:dyDescent="0.25">
      <c r="A1191" s="241"/>
      <c r="B1191" s="224"/>
      <c r="C1191" s="208"/>
      <c r="D1191" s="223"/>
      <c r="E1191" s="223"/>
      <c r="F1191" s="223"/>
      <c r="G1191" s="223"/>
      <c r="H1191" s="223"/>
      <c r="I1191" s="225"/>
      <c r="J1191" s="226"/>
      <c r="K1191" s="225"/>
      <c r="L1191" s="225"/>
      <c r="M1191" s="225"/>
      <c r="N1191" s="223"/>
      <c r="O1191" s="223"/>
      <c r="P1191" s="223"/>
      <c r="Q1191" s="240"/>
    </row>
    <row r="1192" spans="1:17" s="206" customFormat="1" ht="15" customHeight="1" x14ac:dyDescent="0.25">
      <c r="A1192" s="223"/>
      <c r="B1192" s="224"/>
      <c r="C1192" s="208"/>
      <c r="D1192" s="223"/>
      <c r="E1192" s="223"/>
      <c r="F1192" s="223"/>
      <c r="G1192" s="223"/>
      <c r="H1192" s="223"/>
      <c r="I1192" s="225"/>
      <c r="J1192" s="226"/>
      <c r="K1192" s="226"/>
      <c r="L1192" s="225"/>
      <c r="M1192" s="225"/>
      <c r="N1192" s="223"/>
      <c r="O1192" s="223"/>
      <c r="P1192" s="223"/>
      <c r="Q1192" s="240"/>
    </row>
    <row r="1193" spans="1:17" s="206" customFormat="1" ht="15" customHeight="1" x14ac:dyDescent="0.25">
      <c r="A1193" s="223"/>
      <c r="B1193" s="224"/>
      <c r="C1193" s="208"/>
      <c r="D1193" s="223"/>
      <c r="E1193" s="223"/>
      <c r="F1193" s="223"/>
      <c r="G1193" s="223"/>
      <c r="H1193" s="223"/>
      <c r="I1193" s="225"/>
      <c r="J1193" s="226"/>
      <c r="K1193" s="226"/>
      <c r="L1193" s="225"/>
      <c r="M1193" s="225"/>
      <c r="N1193" s="223"/>
      <c r="O1193" s="223"/>
      <c r="P1193" s="223"/>
      <c r="Q1193" s="240"/>
    </row>
    <row r="1194" spans="1:17" s="206" customFormat="1" ht="15" customHeight="1" x14ac:dyDescent="0.25">
      <c r="A1194" s="223"/>
      <c r="B1194" s="224"/>
      <c r="C1194" s="208"/>
      <c r="D1194" s="223"/>
      <c r="E1194" s="223"/>
      <c r="F1194" s="223"/>
      <c r="G1194" s="223"/>
      <c r="H1194" s="223"/>
      <c r="I1194" s="225"/>
      <c r="J1194" s="226"/>
      <c r="K1194" s="225"/>
      <c r="L1194" s="225"/>
      <c r="M1194" s="225"/>
      <c r="N1194" s="223"/>
      <c r="O1194" s="223"/>
      <c r="P1194" s="223"/>
      <c r="Q1194" s="240"/>
    </row>
    <row r="1195" spans="1:17" s="206" customFormat="1" ht="15" customHeight="1" x14ac:dyDescent="0.25">
      <c r="A1195" s="223"/>
      <c r="B1195" s="224"/>
      <c r="C1195" s="208"/>
      <c r="D1195" s="223"/>
      <c r="E1195" s="223"/>
      <c r="F1195" s="223"/>
      <c r="G1195" s="223"/>
      <c r="H1195" s="223"/>
      <c r="I1195" s="225"/>
      <c r="J1195" s="226"/>
      <c r="K1195" s="226"/>
      <c r="L1195" s="225"/>
      <c r="M1195" s="225"/>
      <c r="N1195" s="223"/>
      <c r="O1195" s="223"/>
      <c r="P1195" s="223"/>
      <c r="Q1195" s="227"/>
    </row>
    <row r="1196" spans="1:17" s="212" customFormat="1" ht="15" customHeight="1" x14ac:dyDescent="0.25">
      <c r="A1196" s="208"/>
      <c r="B1196" s="224"/>
      <c r="C1196" s="208"/>
      <c r="D1196" s="223"/>
      <c r="E1196" s="208"/>
      <c r="F1196" s="208"/>
      <c r="G1196" s="208"/>
      <c r="H1196" s="208"/>
      <c r="I1196" s="225"/>
      <c r="J1196" s="226"/>
      <c r="K1196" s="226"/>
      <c r="L1196" s="225"/>
      <c r="M1196" s="225"/>
      <c r="N1196" s="223"/>
      <c r="O1196" s="223"/>
      <c r="P1196" s="223"/>
      <c r="Q1196" s="227"/>
    </row>
    <row r="1197" spans="1:17" s="206" customFormat="1" ht="15" customHeight="1" x14ac:dyDescent="0.25">
      <c r="A1197" s="223"/>
      <c r="B1197" s="224"/>
      <c r="C1197" s="208"/>
      <c r="D1197" s="223"/>
      <c r="E1197" s="223"/>
      <c r="F1197" s="223"/>
      <c r="G1197" s="223"/>
      <c r="H1197" s="223"/>
      <c r="I1197" s="225"/>
      <c r="J1197" s="226"/>
      <c r="K1197" s="226"/>
      <c r="L1197" s="225"/>
      <c r="M1197" s="225"/>
      <c r="N1197" s="208"/>
      <c r="O1197" s="223"/>
      <c r="P1197" s="223"/>
      <c r="Q1197" s="235"/>
    </row>
    <row r="1198" spans="1:17" s="206" customFormat="1" ht="15" customHeight="1" x14ac:dyDescent="0.25">
      <c r="A1198" s="223"/>
      <c r="B1198" s="224"/>
      <c r="C1198" s="208"/>
      <c r="D1198" s="223"/>
      <c r="E1198" s="223"/>
      <c r="F1198" s="223"/>
      <c r="G1198" s="223"/>
      <c r="H1198" s="223"/>
      <c r="I1198" s="225"/>
      <c r="J1198" s="226"/>
      <c r="K1198" s="226"/>
      <c r="L1198" s="225"/>
      <c r="M1198" s="225"/>
      <c r="N1198" s="208"/>
      <c r="O1198" s="223"/>
      <c r="P1198" s="223"/>
      <c r="Q1198" s="235"/>
    </row>
    <row r="1199" spans="1:17" s="206" customFormat="1" ht="15" customHeight="1" x14ac:dyDescent="0.25">
      <c r="A1199" s="223"/>
      <c r="B1199" s="224"/>
      <c r="C1199" s="208"/>
      <c r="D1199" s="223"/>
      <c r="E1199" s="223"/>
      <c r="F1199" s="223"/>
      <c r="G1199" s="223"/>
      <c r="H1199" s="223"/>
      <c r="I1199" s="225"/>
      <c r="J1199" s="226"/>
      <c r="K1199" s="226"/>
      <c r="L1199" s="225"/>
      <c r="M1199" s="225"/>
      <c r="N1199" s="223"/>
      <c r="O1199" s="223"/>
      <c r="P1199" s="223"/>
      <c r="Q1199" s="227"/>
    </row>
    <row r="1200" spans="1:17" s="206" customFormat="1" ht="15" customHeight="1" x14ac:dyDescent="0.25">
      <c r="A1200" s="223"/>
      <c r="B1200" s="224"/>
      <c r="C1200" s="208"/>
      <c r="D1200" s="223"/>
      <c r="E1200" s="223"/>
      <c r="F1200" s="223"/>
      <c r="G1200" s="223"/>
      <c r="H1200" s="223"/>
      <c r="I1200" s="225"/>
      <c r="J1200" s="226"/>
      <c r="K1200" s="226"/>
      <c r="L1200" s="225"/>
      <c r="M1200" s="225"/>
      <c r="N1200" s="208"/>
      <c r="O1200" s="223"/>
      <c r="P1200" s="223"/>
      <c r="Q1200" s="227"/>
    </row>
    <row r="1201" spans="1:17" s="208" customFormat="1" x14ac:dyDescent="0.25">
      <c r="B1201" s="224"/>
      <c r="D1201" s="223"/>
      <c r="I1201" s="225"/>
      <c r="J1201" s="226"/>
      <c r="K1201" s="226"/>
      <c r="L1201" s="225"/>
      <c r="M1201" s="225"/>
      <c r="N1201" s="223"/>
      <c r="O1201" s="223"/>
      <c r="Q1201" s="240"/>
    </row>
    <row r="1202" spans="1:17" s="206" customFormat="1" ht="15" customHeight="1" x14ac:dyDescent="0.25">
      <c r="A1202" s="223"/>
      <c r="B1202" s="224"/>
      <c r="C1202" s="208"/>
      <c r="D1202" s="223"/>
      <c r="E1202" s="223"/>
      <c r="F1202" s="223"/>
      <c r="G1202" s="223"/>
      <c r="H1202" s="223"/>
      <c r="I1202" s="225"/>
      <c r="J1202" s="226"/>
      <c r="K1202" s="225"/>
      <c r="L1202" s="225"/>
      <c r="M1202" s="225"/>
      <c r="N1202" s="223"/>
      <c r="O1202" s="223"/>
      <c r="P1202" s="223"/>
      <c r="Q1202" s="227"/>
    </row>
    <row r="1203" spans="1:17" s="206" customFormat="1" ht="15" customHeight="1" x14ac:dyDescent="0.25">
      <c r="A1203" s="223"/>
      <c r="B1203" s="224"/>
      <c r="C1203" s="208"/>
      <c r="D1203" s="223"/>
      <c r="E1203" s="223"/>
      <c r="F1203" s="223"/>
      <c r="G1203" s="223"/>
      <c r="H1203" s="223"/>
      <c r="I1203" s="225"/>
      <c r="J1203" s="226"/>
      <c r="K1203" s="225"/>
      <c r="L1203" s="225"/>
      <c r="M1203" s="225"/>
      <c r="N1203" s="223"/>
      <c r="O1203" s="223"/>
      <c r="P1203" s="223"/>
      <c r="Q1203" s="240"/>
    </row>
    <row r="1204" spans="1:17" s="206" customFormat="1" ht="15" customHeight="1" x14ac:dyDescent="0.25">
      <c r="A1204" s="223"/>
      <c r="B1204" s="224"/>
      <c r="C1204" s="208"/>
      <c r="D1204" s="223"/>
      <c r="E1204" s="223"/>
      <c r="F1204" s="223"/>
      <c r="G1204" s="223"/>
      <c r="H1204" s="223"/>
      <c r="I1204" s="225"/>
      <c r="J1204" s="226"/>
      <c r="K1204" s="226"/>
      <c r="L1204" s="225"/>
      <c r="M1204" s="225"/>
      <c r="N1204" s="223"/>
      <c r="O1204" s="223"/>
      <c r="P1204" s="223"/>
      <c r="Q1204" s="227"/>
    </row>
    <row r="1205" spans="1:17" s="206" customFormat="1" ht="15" customHeight="1" x14ac:dyDescent="0.25">
      <c r="A1205" s="223"/>
      <c r="B1205" s="224"/>
      <c r="C1205" s="208"/>
      <c r="D1205" s="223"/>
      <c r="E1205" s="223"/>
      <c r="F1205" s="223"/>
      <c r="G1205" s="223"/>
      <c r="H1205" s="223"/>
      <c r="I1205" s="225"/>
      <c r="J1205" s="226"/>
      <c r="K1205" s="226"/>
      <c r="L1205" s="225"/>
      <c r="M1205" s="225"/>
      <c r="N1205" s="223"/>
      <c r="O1205" s="223"/>
      <c r="P1205" s="223"/>
      <c r="Q1205" s="227"/>
    </row>
    <row r="1206" spans="1:17" s="206" customFormat="1" ht="15" customHeight="1" x14ac:dyDescent="0.25">
      <c r="A1206" s="223"/>
      <c r="B1206" s="224"/>
      <c r="C1206" s="208"/>
      <c r="D1206" s="223"/>
      <c r="E1206" s="223"/>
      <c r="F1206" s="223"/>
      <c r="G1206" s="223"/>
      <c r="H1206" s="223"/>
      <c r="I1206" s="225"/>
      <c r="J1206" s="226"/>
      <c r="K1206" s="225"/>
      <c r="L1206" s="225"/>
      <c r="M1206" s="225"/>
      <c r="N1206" s="223"/>
      <c r="O1206" s="223"/>
      <c r="P1206" s="223"/>
      <c r="Q1206" s="240"/>
    </row>
    <row r="1207" spans="1:17" s="208" customFormat="1" x14ac:dyDescent="0.25">
      <c r="B1207" s="224"/>
      <c r="D1207" s="223"/>
      <c r="I1207" s="225"/>
      <c r="J1207" s="226"/>
      <c r="K1207" s="226"/>
      <c r="L1207" s="225"/>
      <c r="M1207" s="225"/>
      <c r="N1207" s="223"/>
      <c r="O1207" s="223"/>
      <c r="Q1207" s="240"/>
    </row>
    <row r="1208" spans="1:17" s="206" customFormat="1" ht="15" customHeight="1" x14ac:dyDescent="0.25">
      <c r="A1208" s="223"/>
      <c r="B1208" s="224"/>
      <c r="C1208" s="208"/>
      <c r="D1208" s="223"/>
      <c r="E1208" s="223"/>
      <c r="F1208" s="223"/>
      <c r="G1208" s="223"/>
      <c r="H1208" s="223"/>
      <c r="I1208" s="225"/>
      <c r="J1208" s="226"/>
      <c r="K1208" s="226"/>
      <c r="L1208" s="225"/>
      <c r="M1208" s="225"/>
      <c r="N1208" s="208"/>
      <c r="O1208" s="223"/>
      <c r="P1208" s="223"/>
      <c r="Q1208" s="235"/>
    </row>
    <row r="1209" spans="1:17" s="206" customFormat="1" ht="15" customHeight="1" x14ac:dyDescent="0.25">
      <c r="A1209" s="223"/>
      <c r="B1209" s="224"/>
      <c r="C1209" s="208"/>
      <c r="D1209" s="223"/>
      <c r="E1209" s="223"/>
      <c r="F1209" s="223"/>
      <c r="G1209" s="223"/>
      <c r="H1209" s="223"/>
      <c r="I1209" s="225"/>
      <c r="J1209" s="226"/>
      <c r="K1209" s="226"/>
      <c r="L1209" s="225"/>
      <c r="M1209" s="225"/>
      <c r="N1209" s="208"/>
      <c r="O1209" s="223"/>
      <c r="P1209" s="223"/>
      <c r="Q1209" s="235"/>
    </row>
    <row r="1210" spans="1:17" s="206" customFormat="1" ht="15" customHeight="1" x14ac:dyDescent="0.25">
      <c r="A1210" s="223"/>
      <c r="B1210" s="224"/>
      <c r="C1210" s="208"/>
      <c r="D1210" s="223"/>
      <c r="E1210" s="223"/>
      <c r="F1210" s="223"/>
      <c r="G1210" s="223"/>
      <c r="H1210" s="223"/>
      <c r="I1210" s="225"/>
      <c r="J1210" s="226"/>
      <c r="K1210" s="226"/>
      <c r="L1210" s="225"/>
      <c r="M1210" s="225"/>
      <c r="N1210" s="208"/>
      <c r="O1210" s="223"/>
      <c r="P1210" s="223"/>
      <c r="Q1210" s="235"/>
    </row>
    <row r="1211" spans="1:17" s="206" customFormat="1" ht="15" customHeight="1" x14ac:dyDescent="0.25">
      <c r="A1211" s="223"/>
      <c r="B1211" s="224"/>
      <c r="C1211" s="208"/>
      <c r="D1211" s="223"/>
      <c r="E1211" s="223"/>
      <c r="F1211" s="223"/>
      <c r="G1211" s="223"/>
      <c r="H1211" s="223"/>
      <c r="I1211" s="225"/>
      <c r="J1211" s="226"/>
      <c r="K1211" s="226"/>
      <c r="L1211" s="225"/>
      <c r="M1211" s="225"/>
      <c r="N1211" s="208"/>
      <c r="O1211" s="223"/>
      <c r="P1211" s="223"/>
      <c r="Q1211" s="235"/>
    </row>
    <row r="1212" spans="1:17" s="206" customFormat="1" ht="15" customHeight="1" x14ac:dyDescent="0.25">
      <c r="A1212" s="223"/>
      <c r="B1212" s="224"/>
      <c r="C1212" s="208"/>
      <c r="D1212" s="223"/>
      <c r="E1212" s="223"/>
      <c r="F1212" s="223"/>
      <c r="G1212" s="223"/>
      <c r="H1212" s="223"/>
      <c r="I1212" s="225"/>
      <c r="J1212" s="226"/>
      <c r="K1212" s="226"/>
      <c r="L1212" s="225"/>
      <c r="M1212" s="225"/>
      <c r="N1212" s="208"/>
      <c r="O1212" s="223"/>
      <c r="P1212" s="223"/>
      <c r="Q1212" s="235"/>
    </row>
    <row r="1213" spans="1:17" s="206" customFormat="1" ht="15" customHeight="1" x14ac:dyDescent="0.25">
      <c r="A1213" s="223"/>
      <c r="B1213" s="224"/>
      <c r="C1213" s="208"/>
      <c r="D1213" s="223"/>
      <c r="E1213" s="223"/>
      <c r="F1213" s="223"/>
      <c r="G1213" s="223"/>
      <c r="H1213" s="223"/>
      <c r="I1213" s="225"/>
      <c r="J1213" s="226"/>
      <c r="K1213" s="226"/>
      <c r="L1213" s="225"/>
      <c r="M1213" s="225"/>
      <c r="N1213" s="208"/>
      <c r="O1213" s="223"/>
      <c r="P1213" s="223"/>
      <c r="Q1213" s="235"/>
    </row>
    <row r="1214" spans="1:17" s="206" customFormat="1" ht="15" customHeight="1" x14ac:dyDescent="0.25">
      <c r="A1214" s="223"/>
      <c r="B1214" s="224"/>
      <c r="C1214" s="208"/>
      <c r="D1214" s="223"/>
      <c r="E1214" s="223"/>
      <c r="F1214" s="223"/>
      <c r="G1214" s="223"/>
      <c r="H1214" s="223"/>
      <c r="I1214" s="225"/>
      <c r="J1214" s="226"/>
      <c r="K1214" s="226"/>
      <c r="L1214" s="225"/>
      <c r="M1214" s="225"/>
      <c r="N1214" s="208"/>
      <c r="O1214" s="223"/>
      <c r="P1214" s="223"/>
      <c r="Q1214" s="235"/>
    </row>
    <row r="1215" spans="1:17" s="206" customFormat="1" ht="15" customHeight="1" x14ac:dyDescent="0.25">
      <c r="A1215" s="223"/>
      <c r="B1215" s="224"/>
      <c r="C1215" s="208"/>
      <c r="D1215" s="223"/>
      <c r="E1215" s="223"/>
      <c r="F1215" s="223"/>
      <c r="G1215" s="223"/>
      <c r="H1215" s="223"/>
      <c r="I1215" s="225"/>
      <c r="J1215" s="226"/>
      <c r="K1215" s="226"/>
      <c r="L1215" s="225"/>
      <c r="M1215" s="225"/>
      <c r="N1215" s="208"/>
      <c r="O1215" s="223"/>
      <c r="P1215" s="223"/>
      <c r="Q1215" s="235"/>
    </row>
    <row r="1216" spans="1:17" s="206" customFormat="1" ht="15" customHeight="1" x14ac:dyDescent="0.25">
      <c r="A1216" s="223"/>
      <c r="B1216" s="224"/>
      <c r="C1216" s="208"/>
      <c r="D1216" s="223"/>
      <c r="E1216" s="223"/>
      <c r="F1216" s="223"/>
      <c r="G1216" s="223"/>
      <c r="H1216" s="223"/>
      <c r="I1216" s="225"/>
      <c r="J1216" s="226"/>
      <c r="K1216" s="226"/>
      <c r="L1216" s="225"/>
      <c r="M1216" s="225"/>
      <c r="N1216" s="208"/>
      <c r="O1216" s="223"/>
      <c r="P1216" s="223"/>
      <c r="Q1216" s="235"/>
    </row>
    <row r="1217" spans="1:17" s="206" customFormat="1" ht="15" customHeight="1" x14ac:dyDescent="0.25">
      <c r="A1217" s="223"/>
      <c r="B1217" s="224"/>
      <c r="C1217" s="208"/>
      <c r="D1217" s="223"/>
      <c r="E1217" s="223"/>
      <c r="F1217" s="223"/>
      <c r="G1217" s="223"/>
      <c r="H1217" s="223"/>
      <c r="I1217" s="225"/>
      <c r="J1217" s="226"/>
      <c r="K1217" s="226"/>
      <c r="L1217" s="225"/>
      <c r="M1217" s="225"/>
      <c r="N1217" s="223"/>
      <c r="O1217" s="223"/>
      <c r="P1217" s="223"/>
      <c r="Q1217" s="227"/>
    </row>
    <row r="1218" spans="1:17" s="206" customFormat="1" ht="15" customHeight="1" x14ac:dyDescent="0.25">
      <c r="A1218" s="223"/>
      <c r="B1218" s="224"/>
      <c r="C1218" s="208"/>
      <c r="D1218" s="223"/>
      <c r="E1218" s="223"/>
      <c r="F1218" s="223"/>
      <c r="G1218" s="223"/>
      <c r="H1218" s="223"/>
      <c r="I1218" s="225"/>
      <c r="J1218" s="226"/>
      <c r="K1218" s="226"/>
      <c r="L1218" s="225"/>
      <c r="M1218" s="225"/>
      <c r="N1218" s="208"/>
      <c r="O1218" s="223"/>
      <c r="P1218" s="223"/>
      <c r="Q1218" s="235"/>
    </row>
    <row r="1219" spans="1:17" s="206" customFormat="1" ht="15" customHeight="1" x14ac:dyDescent="0.25">
      <c r="A1219" s="223"/>
      <c r="B1219" s="236"/>
      <c r="C1219" s="223"/>
      <c r="D1219" s="223"/>
      <c r="E1219" s="223"/>
      <c r="F1219" s="223"/>
      <c r="G1219" s="223"/>
      <c r="H1219" s="223"/>
      <c r="I1219" s="226"/>
      <c r="J1219" s="225"/>
      <c r="K1219" s="225"/>
      <c r="L1219" s="225"/>
      <c r="M1219" s="226"/>
      <c r="N1219" s="223"/>
      <c r="O1219" s="223"/>
      <c r="P1219" s="223"/>
      <c r="Q1219" s="227"/>
    </row>
    <row r="1220" spans="1:17" s="208" customFormat="1" x14ac:dyDescent="0.25">
      <c r="C1220" s="223"/>
      <c r="I1220" s="244"/>
      <c r="J1220" s="225"/>
      <c r="K1220" s="225"/>
      <c r="L1220" s="225"/>
      <c r="M1220" s="244"/>
      <c r="Q1220" s="253"/>
    </row>
    <row r="1221" spans="1:17" s="206" customFormat="1" ht="15" customHeight="1" x14ac:dyDescent="0.25">
      <c r="A1221" s="223"/>
      <c r="B1221" s="236"/>
      <c r="C1221" s="223"/>
      <c r="D1221" s="223"/>
      <c r="E1221" s="223"/>
      <c r="F1221" s="223"/>
      <c r="G1221" s="223"/>
      <c r="H1221" s="223"/>
      <c r="I1221" s="225"/>
      <c r="J1221" s="225"/>
      <c r="K1221" s="225"/>
      <c r="L1221" s="225"/>
      <c r="M1221" s="225"/>
      <c r="N1221" s="239"/>
      <c r="O1221" s="223"/>
      <c r="P1221" s="223"/>
      <c r="Q1221" s="227"/>
    </row>
    <row r="1222" spans="1:17" s="206" customFormat="1" ht="15" customHeight="1" x14ac:dyDescent="0.25">
      <c r="A1222" s="223"/>
      <c r="B1222" s="224"/>
      <c r="C1222" s="223"/>
      <c r="D1222" s="223"/>
      <c r="E1222" s="223"/>
      <c r="F1222" s="223"/>
      <c r="G1222" s="223"/>
      <c r="H1222" s="223"/>
      <c r="I1222" s="225"/>
      <c r="J1222" s="225"/>
      <c r="K1222" s="225"/>
      <c r="L1222" s="225"/>
      <c r="M1222" s="225"/>
      <c r="N1222" s="223"/>
      <c r="O1222" s="223"/>
      <c r="P1222" s="223"/>
      <c r="Q1222" s="227"/>
    </row>
    <row r="1223" spans="1:17" s="208" customFormat="1" x14ac:dyDescent="0.25">
      <c r="C1223" s="223"/>
      <c r="I1223" s="225"/>
      <c r="J1223" s="225"/>
      <c r="K1223" s="225"/>
      <c r="L1223" s="225"/>
      <c r="M1223" s="225"/>
      <c r="Q1223" s="253"/>
    </row>
    <row r="1224" spans="1:17" s="208" customFormat="1" x14ac:dyDescent="0.25">
      <c r="C1224" s="223"/>
      <c r="I1224" s="225"/>
      <c r="J1224" s="225"/>
      <c r="K1224" s="225"/>
      <c r="L1224" s="225"/>
      <c r="M1224" s="225"/>
      <c r="Q1224" s="253"/>
    </row>
    <row r="1225" spans="1:17" s="208" customFormat="1" x14ac:dyDescent="0.25">
      <c r="C1225" s="223"/>
      <c r="I1225" s="225"/>
      <c r="J1225" s="225"/>
      <c r="K1225" s="225"/>
      <c r="L1225" s="225"/>
      <c r="M1225" s="225"/>
      <c r="Q1225" s="253"/>
    </row>
    <row r="1226" spans="1:17" s="208" customFormat="1" x14ac:dyDescent="0.25">
      <c r="C1226" s="223"/>
      <c r="I1226" s="225"/>
      <c r="J1226" s="225"/>
      <c r="K1226" s="225"/>
      <c r="L1226" s="225"/>
      <c r="M1226" s="225"/>
      <c r="Q1226" s="253"/>
    </row>
    <row r="1227" spans="1:17" s="206" customFormat="1" ht="15" customHeight="1" x14ac:dyDescent="0.25">
      <c r="A1227" s="223"/>
      <c r="B1227" s="224"/>
      <c r="C1227" s="208"/>
      <c r="D1227" s="223"/>
      <c r="E1227" s="223"/>
      <c r="F1227" s="223"/>
      <c r="G1227" s="223"/>
      <c r="H1227" s="223"/>
      <c r="I1227" s="225"/>
      <c r="J1227" s="226"/>
      <c r="K1227" s="226"/>
      <c r="L1227" s="225"/>
      <c r="M1227" s="225"/>
      <c r="N1227" s="223"/>
      <c r="O1227" s="223"/>
      <c r="P1227" s="223"/>
      <c r="Q1227" s="227"/>
    </row>
    <row r="1228" spans="1:17" s="206" customFormat="1" ht="15" customHeight="1" x14ac:dyDescent="0.25">
      <c r="A1228" s="223"/>
      <c r="B1228" s="224"/>
      <c r="C1228" s="208"/>
      <c r="D1228" s="223"/>
      <c r="E1228" s="223"/>
      <c r="F1228" s="223"/>
      <c r="G1228" s="223"/>
      <c r="H1228" s="223"/>
      <c r="I1228" s="225"/>
      <c r="J1228" s="226"/>
      <c r="K1228" s="226"/>
      <c r="L1228" s="225"/>
      <c r="M1228" s="225"/>
      <c r="N1228" s="223"/>
      <c r="O1228" s="223"/>
      <c r="P1228" s="223"/>
      <c r="Q1228" s="227"/>
    </row>
    <row r="1229" spans="1:17" s="206" customFormat="1" ht="15" customHeight="1" x14ac:dyDescent="0.25">
      <c r="A1229" s="223"/>
      <c r="B1229" s="224"/>
      <c r="C1229" s="208"/>
      <c r="D1229" s="223"/>
      <c r="E1229" s="223"/>
      <c r="F1229" s="223"/>
      <c r="G1229" s="223"/>
      <c r="H1229" s="223"/>
      <c r="I1229" s="225"/>
      <c r="J1229" s="226"/>
      <c r="K1229" s="226"/>
      <c r="L1229" s="225"/>
      <c r="M1229" s="225"/>
      <c r="N1229" s="223"/>
      <c r="O1229" s="223"/>
      <c r="P1229" s="223"/>
      <c r="Q1229" s="227"/>
    </row>
    <row r="1230" spans="1:17" s="206" customFormat="1" ht="15" customHeight="1" x14ac:dyDescent="0.25">
      <c r="A1230" s="223"/>
      <c r="B1230" s="224"/>
      <c r="C1230" s="208"/>
      <c r="D1230" s="223"/>
      <c r="E1230" s="223"/>
      <c r="F1230" s="223"/>
      <c r="G1230" s="223"/>
      <c r="H1230" s="223"/>
      <c r="I1230" s="225"/>
      <c r="J1230" s="226"/>
      <c r="K1230" s="226"/>
      <c r="L1230" s="225"/>
      <c r="M1230" s="225"/>
      <c r="N1230" s="223"/>
      <c r="O1230" s="223"/>
      <c r="P1230" s="223"/>
      <c r="Q1230" s="227"/>
    </row>
    <row r="1231" spans="1:17" s="206" customFormat="1" ht="15" customHeight="1" x14ac:dyDescent="0.25">
      <c r="A1231" s="223"/>
      <c r="B1231" s="224"/>
      <c r="C1231" s="208"/>
      <c r="D1231" s="223"/>
      <c r="E1231" s="223"/>
      <c r="F1231" s="223"/>
      <c r="G1231" s="223"/>
      <c r="H1231" s="223"/>
      <c r="I1231" s="225"/>
      <c r="J1231" s="226"/>
      <c r="K1231" s="226"/>
      <c r="L1231" s="225"/>
      <c r="M1231" s="225"/>
      <c r="N1231" s="254"/>
      <c r="O1231" s="223"/>
      <c r="P1231" s="223"/>
      <c r="Q1231" s="227"/>
    </row>
    <row r="1232" spans="1:17" s="206" customFormat="1" ht="15" customHeight="1" x14ac:dyDescent="0.25">
      <c r="A1232" s="223"/>
      <c r="B1232" s="224"/>
      <c r="C1232" s="208"/>
      <c r="D1232" s="223"/>
      <c r="E1232" s="223"/>
      <c r="F1232" s="223"/>
      <c r="G1232" s="223"/>
      <c r="H1232" s="223"/>
      <c r="I1232" s="225"/>
      <c r="J1232" s="226"/>
      <c r="K1232" s="226"/>
      <c r="L1232" s="225"/>
      <c r="M1232" s="225"/>
      <c r="N1232" s="208"/>
      <c r="O1232" s="223"/>
      <c r="P1232" s="223"/>
      <c r="Q1232" s="227"/>
    </row>
    <row r="1233" spans="1:17" s="206" customFormat="1" ht="15" customHeight="1" x14ac:dyDescent="0.25">
      <c r="A1233" s="223"/>
      <c r="B1233" s="224"/>
      <c r="C1233" s="208"/>
      <c r="D1233" s="223"/>
      <c r="E1233" s="223"/>
      <c r="F1233" s="223"/>
      <c r="G1233" s="223"/>
      <c r="H1233" s="223"/>
      <c r="I1233" s="225"/>
      <c r="J1233" s="226"/>
      <c r="K1233" s="225"/>
      <c r="L1233" s="225"/>
      <c r="M1233" s="225"/>
      <c r="N1233" s="208"/>
      <c r="O1233" s="223"/>
      <c r="P1233" s="223"/>
      <c r="Q1233" s="235"/>
    </row>
    <row r="1234" spans="1:17" s="208" customFormat="1" x14ac:dyDescent="0.25">
      <c r="B1234" s="224"/>
      <c r="D1234" s="223"/>
      <c r="I1234" s="225"/>
      <c r="J1234" s="226"/>
      <c r="K1234" s="225"/>
      <c r="L1234" s="225"/>
      <c r="M1234" s="225"/>
      <c r="Q1234" s="240"/>
    </row>
    <row r="1235" spans="1:17" s="206" customFormat="1" ht="15" customHeight="1" x14ac:dyDescent="0.25">
      <c r="A1235" s="223"/>
      <c r="B1235" s="224"/>
      <c r="C1235" s="208"/>
      <c r="D1235" s="223"/>
      <c r="E1235" s="223"/>
      <c r="F1235" s="223"/>
      <c r="G1235" s="223"/>
      <c r="H1235" s="223"/>
      <c r="I1235" s="225"/>
      <c r="J1235" s="226"/>
      <c r="K1235" s="226"/>
      <c r="L1235" s="225"/>
      <c r="M1235" s="225"/>
      <c r="N1235" s="223"/>
      <c r="O1235" s="223"/>
      <c r="P1235" s="223"/>
      <c r="Q1235" s="227"/>
    </row>
    <row r="1236" spans="1:17" s="208" customFormat="1" x14ac:dyDescent="0.25">
      <c r="C1236" s="223"/>
      <c r="I1236" s="244"/>
      <c r="J1236" s="225"/>
      <c r="K1236" s="225"/>
      <c r="L1236" s="225"/>
      <c r="M1236" s="244"/>
      <c r="Q1236" s="253"/>
    </row>
    <row r="1237" spans="1:17" s="206" customFormat="1" ht="15" customHeight="1" x14ac:dyDescent="0.25">
      <c r="A1237" s="223"/>
      <c r="B1237" s="224"/>
      <c r="C1237" s="208"/>
      <c r="D1237" s="223"/>
      <c r="E1237" s="223"/>
      <c r="F1237" s="223"/>
      <c r="G1237" s="223"/>
      <c r="H1237" s="223"/>
      <c r="I1237" s="225"/>
      <c r="J1237" s="226"/>
      <c r="K1237" s="226"/>
      <c r="L1237" s="225"/>
      <c r="M1237" s="225"/>
      <c r="N1237" s="208"/>
      <c r="O1237" s="223"/>
      <c r="P1237" s="223"/>
      <c r="Q1237" s="235"/>
    </row>
    <row r="1238" spans="1:17" s="206" customFormat="1" ht="15" customHeight="1" x14ac:dyDescent="0.25">
      <c r="A1238" s="223"/>
      <c r="B1238" s="224"/>
      <c r="C1238" s="208"/>
      <c r="D1238" s="223"/>
      <c r="E1238" s="223"/>
      <c r="F1238" s="223"/>
      <c r="G1238" s="223"/>
      <c r="H1238" s="223"/>
      <c r="I1238" s="225"/>
      <c r="J1238" s="226"/>
      <c r="K1238" s="226"/>
      <c r="L1238" s="225"/>
      <c r="M1238" s="225"/>
      <c r="N1238" s="223"/>
      <c r="O1238" s="223"/>
      <c r="P1238" s="223"/>
      <c r="Q1238" s="227"/>
    </row>
    <row r="1239" spans="1:17" s="206" customFormat="1" ht="15" customHeight="1" x14ac:dyDescent="0.25">
      <c r="A1239" s="223"/>
      <c r="B1239" s="224"/>
      <c r="C1239" s="223"/>
      <c r="D1239" s="223"/>
      <c r="E1239" s="223"/>
      <c r="F1239" s="223"/>
      <c r="G1239" s="223"/>
      <c r="H1239" s="223"/>
      <c r="I1239" s="225"/>
      <c r="J1239" s="225"/>
      <c r="K1239" s="225"/>
      <c r="L1239" s="225"/>
      <c r="M1239" s="225"/>
      <c r="N1239" s="223"/>
      <c r="O1239" s="223"/>
      <c r="P1239" s="223"/>
      <c r="Q1239" s="227"/>
    </row>
    <row r="1240" spans="1:17" s="208" customFormat="1" x14ac:dyDescent="0.25">
      <c r="C1240" s="223"/>
      <c r="I1240" s="225"/>
      <c r="J1240" s="225"/>
      <c r="K1240" s="225"/>
      <c r="L1240" s="225"/>
      <c r="M1240" s="225"/>
      <c r="Q1240" s="253"/>
    </row>
    <row r="1241" spans="1:17" s="206" customFormat="1" ht="15" customHeight="1" x14ac:dyDescent="0.25">
      <c r="A1241" s="223"/>
      <c r="B1241" s="224"/>
      <c r="C1241" s="208"/>
      <c r="D1241" s="223"/>
      <c r="E1241" s="223"/>
      <c r="F1241" s="223"/>
      <c r="G1241" s="223"/>
      <c r="H1241" s="223"/>
      <c r="I1241" s="225"/>
      <c r="J1241" s="226"/>
      <c r="K1241" s="226"/>
      <c r="L1241" s="225"/>
      <c r="M1241" s="225"/>
      <c r="N1241" s="208"/>
      <c r="O1241" s="223"/>
      <c r="P1241" s="223"/>
      <c r="Q1241" s="227"/>
    </row>
    <row r="1242" spans="1:17" s="206" customFormat="1" ht="15" customHeight="1" x14ac:dyDescent="0.25">
      <c r="A1242" s="223"/>
      <c r="B1242" s="224"/>
      <c r="C1242" s="208"/>
      <c r="D1242" s="223"/>
      <c r="E1242" s="223"/>
      <c r="F1242" s="223"/>
      <c r="G1242" s="223"/>
      <c r="H1242" s="223"/>
      <c r="I1242" s="225"/>
      <c r="J1242" s="226"/>
      <c r="K1242" s="226"/>
      <c r="L1242" s="225"/>
      <c r="M1242" s="225"/>
      <c r="N1242" s="208"/>
      <c r="O1242" s="223"/>
      <c r="P1242" s="223"/>
      <c r="Q1242" s="235"/>
    </row>
    <row r="1243" spans="1:17" s="206" customFormat="1" ht="15" customHeight="1" x14ac:dyDescent="0.25">
      <c r="A1243" s="223"/>
      <c r="B1243" s="224"/>
      <c r="C1243" s="208"/>
      <c r="D1243" s="223"/>
      <c r="E1243" s="223"/>
      <c r="F1243" s="223"/>
      <c r="G1243" s="223"/>
      <c r="H1243" s="223"/>
      <c r="I1243" s="225"/>
      <c r="J1243" s="226"/>
      <c r="K1243" s="226"/>
      <c r="L1243" s="225"/>
      <c r="M1243" s="225"/>
      <c r="N1243" s="223"/>
      <c r="O1243" s="223"/>
      <c r="P1243" s="223"/>
      <c r="Q1243" s="240"/>
    </row>
    <row r="1244" spans="1:17" s="212" customFormat="1" ht="15" customHeight="1" x14ac:dyDescent="0.25">
      <c r="A1244" s="208"/>
      <c r="B1244" s="224"/>
      <c r="C1244" s="208"/>
      <c r="D1244" s="223"/>
      <c r="E1244" s="208"/>
      <c r="F1244" s="208"/>
      <c r="G1244" s="208"/>
      <c r="H1244" s="208"/>
      <c r="I1244" s="225"/>
      <c r="J1244" s="226"/>
      <c r="K1244" s="226"/>
      <c r="L1244" s="225"/>
      <c r="M1244" s="225"/>
      <c r="N1244" s="223"/>
      <c r="O1244" s="223"/>
      <c r="P1244" s="223"/>
      <c r="Q1244" s="227"/>
    </row>
    <row r="1245" spans="1:17" s="206" customFormat="1" ht="15" customHeight="1" x14ac:dyDescent="0.25">
      <c r="A1245" s="223"/>
      <c r="B1245" s="224"/>
      <c r="C1245" s="208"/>
      <c r="D1245" s="223"/>
      <c r="E1245" s="223"/>
      <c r="F1245" s="223"/>
      <c r="G1245" s="223"/>
      <c r="H1245" s="223"/>
      <c r="I1245" s="225"/>
      <c r="J1245" s="226"/>
      <c r="K1245" s="226"/>
      <c r="L1245" s="225"/>
      <c r="M1245" s="225"/>
      <c r="N1245" s="208"/>
      <c r="O1245" s="223"/>
      <c r="P1245" s="223"/>
      <c r="Q1245" s="227"/>
    </row>
    <row r="1246" spans="1:17" s="206" customFormat="1" ht="15" customHeight="1" x14ac:dyDescent="0.25">
      <c r="A1246" s="223"/>
      <c r="B1246" s="224"/>
      <c r="C1246" s="208"/>
      <c r="D1246" s="223"/>
      <c r="E1246" s="223"/>
      <c r="F1246" s="223"/>
      <c r="G1246" s="223"/>
      <c r="H1246" s="223"/>
      <c r="I1246" s="262"/>
      <c r="J1246" s="226"/>
      <c r="K1246" s="226"/>
      <c r="L1246" s="225"/>
      <c r="M1246" s="262"/>
      <c r="N1246" s="208"/>
      <c r="O1246" s="223"/>
      <c r="P1246" s="223"/>
      <c r="Q1246" s="227"/>
    </row>
    <row r="1247" spans="1:17" s="206" customFormat="1" ht="15" customHeight="1" x14ac:dyDescent="0.25">
      <c r="A1247" s="223"/>
      <c r="B1247" s="224"/>
      <c r="C1247" s="208"/>
      <c r="D1247" s="223"/>
      <c r="E1247" s="223"/>
      <c r="F1247" s="223"/>
      <c r="G1247" s="223"/>
      <c r="H1247" s="223"/>
      <c r="I1247" s="225"/>
      <c r="J1247" s="226"/>
      <c r="K1247" s="226"/>
      <c r="L1247" s="225"/>
      <c r="M1247" s="225"/>
      <c r="N1247" s="208"/>
      <c r="O1247" s="223"/>
      <c r="P1247" s="223"/>
      <c r="Q1247" s="227"/>
    </row>
    <row r="1248" spans="1:17" s="206" customFormat="1" ht="15" customHeight="1" x14ac:dyDescent="0.25">
      <c r="A1248" s="223"/>
      <c r="B1248" s="224"/>
      <c r="C1248" s="208"/>
      <c r="D1248" s="223"/>
      <c r="E1248" s="223"/>
      <c r="F1248" s="223"/>
      <c r="G1248" s="223"/>
      <c r="H1248" s="223"/>
      <c r="I1248" s="225"/>
      <c r="J1248" s="226"/>
      <c r="K1248" s="226"/>
      <c r="L1248" s="225"/>
      <c r="M1248" s="225"/>
      <c r="N1248" s="208"/>
      <c r="O1248" s="223"/>
      <c r="P1248" s="223"/>
      <c r="Q1248" s="235"/>
    </row>
    <row r="1249" spans="1:17" s="206" customFormat="1" ht="15" customHeight="1" x14ac:dyDescent="0.25">
      <c r="A1249" s="223"/>
      <c r="B1249" s="224"/>
      <c r="C1249" s="208"/>
      <c r="D1249" s="223"/>
      <c r="E1249" s="223"/>
      <c r="F1249" s="223"/>
      <c r="G1249" s="223"/>
      <c r="H1249" s="223"/>
      <c r="I1249" s="225"/>
      <c r="J1249" s="226"/>
      <c r="K1249" s="226"/>
      <c r="L1249" s="225"/>
      <c r="M1249" s="225"/>
      <c r="N1249" s="223"/>
      <c r="O1249" s="223"/>
      <c r="P1249" s="223"/>
      <c r="Q1249" s="227"/>
    </row>
    <row r="1250" spans="1:17" s="206" customFormat="1" ht="15" customHeight="1" x14ac:dyDescent="0.25">
      <c r="A1250" s="223"/>
      <c r="B1250" s="224"/>
      <c r="C1250" s="208"/>
      <c r="D1250" s="223"/>
      <c r="E1250" s="223"/>
      <c r="F1250" s="223"/>
      <c r="G1250" s="223"/>
      <c r="H1250" s="223"/>
      <c r="I1250" s="225"/>
      <c r="J1250" s="226"/>
      <c r="K1250" s="226"/>
      <c r="L1250" s="225"/>
      <c r="M1250" s="225"/>
      <c r="N1250" s="223"/>
      <c r="O1250" s="223"/>
      <c r="P1250" s="223"/>
      <c r="Q1250" s="227"/>
    </row>
    <row r="1251" spans="1:17" s="206" customFormat="1" ht="15" customHeight="1" x14ac:dyDescent="0.25">
      <c r="A1251" s="223"/>
      <c r="B1251" s="224"/>
      <c r="C1251" s="208"/>
      <c r="D1251" s="223"/>
      <c r="E1251" s="223"/>
      <c r="F1251" s="223"/>
      <c r="G1251" s="223"/>
      <c r="H1251" s="223"/>
      <c r="I1251" s="225"/>
      <c r="J1251" s="226"/>
      <c r="K1251" s="226"/>
      <c r="L1251" s="225"/>
      <c r="M1251" s="225"/>
      <c r="N1251" s="223"/>
      <c r="O1251" s="223"/>
      <c r="P1251" s="223"/>
      <c r="Q1251" s="227"/>
    </row>
    <row r="1252" spans="1:17" s="206" customFormat="1" ht="15" customHeight="1" x14ac:dyDescent="0.25">
      <c r="A1252" s="223"/>
      <c r="B1252" s="224"/>
      <c r="C1252" s="208"/>
      <c r="D1252" s="223"/>
      <c r="E1252" s="223"/>
      <c r="F1252" s="223"/>
      <c r="G1252" s="223"/>
      <c r="H1252" s="223"/>
      <c r="I1252" s="225"/>
      <c r="J1252" s="226"/>
      <c r="K1252" s="225"/>
      <c r="L1252" s="225"/>
      <c r="M1252" s="225"/>
      <c r="N1252" s="223"/>
      <c r="O1252" s="223"/>
      <c r="P1252" s="223"/>
      <c r="Q1252" s="227"/>
    </row>
    <row r="1253" spans="1:17" s="206" customFormat="1" ht="15" customHeight="1" x14ac:dyDescent="0.25">
      <c r="A1253" s="223"/>
      <c r="B1253" s="224"/>
      <c r="C1253" s="208"/>
      <c r="D1253" s="223"/>
      <c r="E1253" s="223"/>
      <c r="F1253" s="223"/>
      <c r="G1253" s="223"/>
      <c r="H1253" s="223"/>
      <c r="I1253" s="225"/>
      <c r="J1253" s="226"/>
      <c r="K1253" s="226"/>
      <c r="L1253" s="225"/>
      <c r="M1253" s="225"/>
      <c r="N1253" s="208"/>
      <c r="O1253" s="223"/>
      <c r="P1253" s="223"/>
      <c r="Q1253" s="227"/>
    </row>
    <row r="1254" spans="1:17" s="206" customFormat="1" ht="15" customHeight="1" x14ac:dyDescent="0.25">
      <c r="A1254" s="223"/>
      <c r="B1254" s="224"/>
      <c r="C1254" s="208"/>
      <c r="D1254" s="223"/>
      <c r="E1254" s="223"/>
      <c r="F1254" s="223"/>
      <c r="G1254" s="223"/>
      <c r="H1254" s="223"/>
      <c r="I1254" s="225"/>
      <c r="J1254" s="226"/>
      <c r="K1254" s="226"/>
      <c r="L1254" s="225"/>
      <c r="M1254" s="225"/>
      <c r="N1254" s="223"/>
      <c r="O1254" s="223"/>
      <c r="P1254" s="223"/>
      <c r="Q1254" s="240"/>
    </row>
    <row r="1255" spans="1:17" s="206" customFormat="1" ht="15" customHeight="1" x14ac:dyDescent="0.25">
      <c r="A1255" s="223"/>
      <c r="B1255" s="224"/>
      <c r="C1255" s="208"/>
      <c r="D1255" s="223"/>
      <c r="E1255" s="223"/>
      <c r="F1255" s="223"/>
      <c r="G1255" s="223"/>
      <c r="H1255" s="223"/>
      <c r="I1255" s="225"/>
      <c r="J1255" s="226"/>
      <c r="K1255" s="226"/>
      <c r="L1255" s="225"/>
      <c r="M1255" s="225"/>
      <c r="N1255" s="223"/>
      <c r="O1255" s="223"/>
      <c r="P1255" s="223"/>
      <c r="Q1255" s="227"/>
    </row>
    <row r="1256" spans="1:17" s="206" customFormat="1" ht="15" customHeight="1" x14ac:dyDescent="0.25">
      <c r="A1256" s="223"/>
      <c r="B1256" s="224"/>
      <c r="C1256" s="208"/>
      <c r="D1256" s="223"/>
      <c r="E1256" s="223"/>
      <c r="F1256" s="223"/>
      <c r="G1256" s="223"/>
      <c r="H1256" s="223"/>
      <c r="I1256" s="225"/>
      <c r="J1256" s="226"/>
      <c r="K1256" s="226"/>
      <c r="L1256" s="225"/>
      <c r="M1256" s="225"/>
      <c r="N1256" s="208"/>
      <c r="O1256" s="223"/>
      <c r="P1256" s="223"/>
      <c r="Q1256" s="235"/>
    </row>
    <row r="1257" spans="1:17" s="206" customFormat="1" ht="15" customHeight="1" x14ac:dyDescent="0.25">
      <c r="A1257" s="223"/>
      <c r="B1257" s="224"/>
      <c r="C1257" s="208"/>
      <c r="D1257" s="223"/>
      <c r="E1257" s="223"/>
      <c r="F1257" s="223"/>
      <c r="G1257" s="223"/>
      <c r="H1257" s="223"/>
      <c r="I1257" s="225"/>
      <c r="J1257" s="226"/>
      <c r="K1257" s="226"/>
      <c r="L1257" s="225"/>
      <c r="M1257" s="225"/>
      <c r="N1257" s="208"/>
      <c r="O1257" s="223"/>
      <c r="P1257" s="223"/>
      <c r="Q1257" s="235"/>
    </row>
    <row r="1258" spans="1:17" s="206" customFormat="1" ht="15" customHeight="1" x14ac:dyDescent="0.25">
      <c r="A1258" s="223"/>
      <c r="B1258" s="224"/>
      <c r="C1258" s="208"/>
      <c r="D1258" s="223"/>
      <c r="E1258" s="223"/>
      <c r="F1258" s="223"/>
      <c r="G1258" s="223"/>
      <c r="H1258" s="223"/>
      <c r="I1258" s="225"/>
      <c r="J1258" s="226"/>
      <c r="K1258" s="226"/>
      <c r="L1258" s="225"/>
      <c r="M1258" s="225"/>
      <c r="N1258" s="208"/>
      <c r="O1258" s="223"/>
      <c r="P1258" s="223"/>
      <c r="Q1258" s="235"/>
    </row>
    <row r="1259" spans="1:17" s="206" customFormat="1" ht="15" customHeight="1" x14ac:dyDescent="0.25">
      <c r="A1259" s="223"/>
      <c r="B1259" s="224"/>
      <c r="C1259" s="208"/>
      <c r="D1259" s="223"/>
      <c r="E1259" s="223"/>
      <c r="F1259" s="223"/>
      <c r="G1259" s="223"/>
      <c r="H1259" s="223"/>
      <c r="I1259" s="225"/>
      <c r="J1259" s="226"/>
      <c r="K1259" s="226"/>
      <c r="L1259" s="225"/>
      <c r="M1259" s="225"/>
      <c r="N1259" s="223"/>
      <c r="O1259" s="223"/>
      <c r="P1259" s="223"/>
      <c r="Q1259" s="227"/>
    </row>
    <row r="1260" spans="1:17" s="208" customFormat="1" x14ac:dyDescent="0.25">
      <c r="B1260" s="224"/>
      <c r="D1260" s="223"/>
      <c r="I1260" s="225"/>
      <c r="J1260" s="226"/>
      <c r="K1260" s="225"/>
      <c r="L1260" s="225"/>
      <c r="M1260" s="225"/>
      <c r="N1260" s="223"/>
      <c r="Q1260" s="240"/>
    </row>
    <row r="1261" spans="1:17" s="206" customFormat="1" ht="15" customHeight="1" x14ac:dyDescent="0.25">
      <c r="A1261" s="223"/>
      <c r="B1261" s="224"/>
      <c r="C1261" s="208"/>
      <c r="D1261" s="223"/>
      <c r="E1261" s="223"/>
      <c r="F1261" s="223"/>
      <c r="G1261" s="223"/>
      <c r="H1261" s="223"/>
      <c r="I1261" s="225"/>
      <c r="J1261" s="226"/>
      <c r="K1261" s="226"/>
      <c r="L1261" s="225"/>
      <c r="M1261" s="225"/>
      <c r="N1261" s="223"/>
      <c r="O1261" s="223"/>
      <c r="P1261" s="223"/>
      <c r="Q1261" s="240"/>
    </row>
    <row r="1262" spans="1:17" s="208" customFormat="1" x14ac:dyDescent="0.25">
      <c r="B1262" s="224"/>
      <c r="D1262" s="223"/>
      <c r="E1262" s="223"/>
      <c r="F1262" s="223"/>
      <c r="G1262" s="223"/>
      <c r="H1262" s="223"/>
      <c r="I1262" s="225"/>
      <c r="J1262" s="226"/>
      <c r="K1262" s="225"/>
      <c r="L1262" s="225"/>
      <c r="M1262" s="225"/>
      <c r="Q1262" s="240"/>
    </row>
    <row r="1263" spans="1:17" s="206" customFormat="1" ht="15" customHeight="1" x14ac:dyDescent="0.25">
      <c r="A1263" s="223"/>
      <c r="B1263" s="224"/>
      <c r="C1263" s="208"/>
      <c r="D1263" s="223"/>
      <c r="E1263" s="223"/>
      <c r="F1263" s="223"/>
      <c r="G1263" s="223"/>
      <c r="H1263" s="223"/>
      <c r="I1263" s="225"/>
      <c r="J1263" s="226"/>
      <c r="K1263" s="226"/>
      <c r="L1263" s="225"/>
      <c r="M1263" s="225"/>
      <c r="N1263" s="223"/>
      <c r="O1263" s="223"/>
      <c r="P1263" s="223"/>
      <c r="Q1263" s="227"/>
    </row>
    <row r="1264" spans="1:17" s="206" customFormat="1" ht="15" customHeight="1" x14ac:dyDescent="0.25">
      <c r="A1264" s="223"/>
      <c r="B1264" s="224"/>
      <c r="C1264" s="208"/>
      <c r="D1264" s="223"/>
      <c r="E1264" s="223"/>
      <c r="F1264" s="223"/>
      <c r="G1264" s="223"/>
      <c r="H1264" s="223"/>
      <c r="I1264" s="225"/>
      <c r="J1264" s="226"/>
      <c r="K1264" s="226"/>
      <c r="L1264" s="225"/>
      <c r="M1264" s="225"/>
      <c r="N1264" s="208"/>
      <c r="O1264" s="223"/>
      <c r="P1264" s="223"/>
      <c r="Q1264" s="235"/>
    </row>
    <row r="1265" spans="1:17" s="208" customFormat="1" x14ac:dyDescent="0.25">
      <c r="B1265" s="224"/>
      <c r="D1265" s="223"/>
      <c r="I1265" s="225"/>
      <c r="J1265" s="226"/>
      <c r="K1265" s="226"/>
      <c r="L1265" s="225"/>
      <c r="M1265" s="225"/>
      <c r="Q1265" s="227"/>
    </row>
    <row r="1266" spans="1:17" s="206" customFormat="1" ht="15" customHeight="1" x14ac:dyDescent="0.25">
      <c r="A1266" s="223"/>
      <c r="B1266" s="224"/>
      <c r="C1266" s="208"/>
      <c r="D1266" s="223"/>
      <c r="E1266" s="223"/>
      <c r="F1266" s="223"/>
      <c r="G1266" s="223"/>
      <c r="H1266" s="223"/>
      <c r="I1266" s="225"/>
      <c r="J1266" s="226"/>
      <c r="K1266" s="226"/>
      <c r="L1266" s="225"/>
      <c r="M1266" s="225"/>
      <c r="N1266" s="208"/>
      <c r="O1266" s="223"/>
      <c r="P1266" s="223"/>
      <c r="Q1266" s="235"/>
    </row>
    <row r="1267" spans="1:17" s="206" customFormat="1" ht="15" customHeight="1" x14ac:dyDescent="0.25">
      <c r="A1267" s="223"/>
      <c r="B1267" s="224"/>
      <c r="C1267" s="208"/>
      <c r="D1267" s="223"/>
      <c r="E1267" s="223"/>
      <c r="F1267" s="223"/>
      <c r="G1267" s="223"/>
      <c r="H1267" s="223"/>
      <c r="I1267" s="225"/>
      <c r="J1267" s="226"/>
      <c r="K1267" s="226"/>
      <c r="L1267" s="225"/>
      <c r="M1267" s="225"/>
      <c r="N1267" s="208"/>
      <c r="O1267" s="223"/>
      <c r="P1267" s="223"/>
      <c r="Q1267" s="227"/>
    </row>
    <row r="1268" spans="1:17" s="206" customFormat="1" ht="15" customHeight="1" x14ac:dyDescent="0.25">
      <c r="A1268" s="223"/>
      <c r="B1268" s="224"/>
      <c r="C1268" s="208"/>
      <c r="D1268" s="223"/>
      <c r="E1268" s="223"/>
      <c r="F1268" s="223"/>
      <c r="G1268" s="223"/>
      <c r="H1268" s="223"/>
      <c r="I1268" s="225"/>
      <c r="J1268" s="226"/>
      <c r="K1268" s="226"/>
      <c r="L1268" s="225"/>
      <c r="M1268" s="225"/>
      <c r="N1268" s="208"/>
      <c r="O1268" s="223"/>
      <c r="P1268" s="223"/>
      <c r="Q1268" s="235"/>
    </row>
    <row r="1269" spans="1:17" s="206" customFormat="1" ht="15" customHeight="1" x14ac:dyDescent="0.25">
      <c r="A1269" s="223"/>
      <c r="B1269" s="224"/>
      <c r="C1269" s="208"/>
      <c r="D1269" s="223"/>
      <c r="E1269" s="223"/>
      <c r="F1269" s="223"/>
      <c r="G1269" s="223"/>
      <c r="H1269" s="223"/>
      <c r="I1269" s="225"/>
      <c r="J1269" s="226"/>
      <c r="K1269" s="226"/>
      <c r="L1269" s="225"/>
      <c r="M1269" s="225"/>
      <c r="N1269" s="208"/>
      <c r="O1269" s="223"/>
      <c r="P1269" s="223"/>
      <c r="Q1269" s="235"/>
    </row>
    <row r="1270" spans="1:17" s="206" customFormat="1" ht="15" customHeight="1" x14ac:dyDescent="0.25">
      <c r="A1270" s="223"/>
      <c r="B1270" s="224"/>
      <c r="C1270" s="208"/>
      <c r="D1270" s="223"/>
      <c r="E1270" s="223"/>
      <c r="F1270" s="223"/>
      <c r="G1270" s="223"/>
      <c r="H1270" s="223"/>
      <c r="I1270" s="225"/>
      <c r="J1270" s="226"/>
      <c r="K1270" s="225"/>
      <c r="L1270" s="225"/>
      <c r="M1270" s="225"/>
      <c r="N1270" s="223"/>
      <c r="O1270" s="223"/>
      <c r="P1270" s="223"/>
      <c r="Q1270" s="227"/>
    </row>
    <row r="1271" spans="1:17" s="206" customFormat="1" ht="15" customHeight="1" x14ac:dyDescent="0.25">
      <c r="A1271" s="223"/>
      <c r="B1271" s="224"/>
      <c r="C1271" s="208"/>
      <c r="D1271" s="223"/>
      <c r="E1271" s="223"/>
      <c r="F1271" s="223"/>
      <c r="G1271" s="223"/>
      <c r="H1271" s="223"/>
      <c r="I1271" s="225"/>
      <c r="J1271" s="226"/>
      <c r="K1271" s="225"/>
      <c r="L1271" s="225"/>
      <c r="M1271" s="225"/>
      <c r="N1271" s="223"/>
      <c r="O1271" s="223"/>
      <c r="P1271" s="223"/>
      <c r="Q1271" s="227"/>
    </row>
    <row r="1272" spans="1:17" s="206" customFormat="1" ht="15" customHeight="1" x14ac:dyDescent="0.25">
      <c r="A1272" s="223"/>
      <c r="B1272" s="224"/>
      <c r="C1272" s="208"/>
      <c r="D1272" s="223"/>
      <c r="E1272" s="223"/>
      <c r="F1272" s="223"/>
      <c r="G1272" s="223"/>
      <c r="H1272" s="223"/>
      <c r="I1272" s="225"/>
      <c r="J1272" s="226"/>
      <c r="K1272" s="226"/>
      <c r="L1272" s="225"/>
      <c r="M1272" s="225"/>
      <c r="N1272" s="208"/>
      <c r="O1272" s="223"/>
      <c r="P1272" s="223"/>
      <c r="Q1272" s="235"/>
    </row>
    <row r="1273" spans="1:17" s="206" customFormat="1" ht="15" customHeight="1" x14ac:dyDescent="0.25">
      <c r="A1273" s="223"/>
      <c r="B1273" s="224"/>
      <c r="C1273" s="208"/>
      <c r="D1273" s="223"/>
      <c r="E1273" s="223"/>
      <c r="F1273" s="223"/>
      <c r="G1273" s="223"/>
      <c r="H1273" s="223"/>
      <c r="I1273" s="225"/>
      <c r="J1273" s="226"/>
      <c r="K1273" s="226"/>
      <c r="L1273" s="225"/>
      <c r="M1273" s="225"/>
      <c r="N1273" s="208"/>
      <c r="O1273" s="223"/>
      <c r="P1273" s="223"/>
      <c r="Q1273" s="227"/>
    </row>
    <row r="1274" spans="1:17" s="206" customFormat="1" ht="15" customHeight="1" x14ac:dyDescent="0.25">
      <c r="A1274" s="223"/>
      <c r="B1274" s="224"/>
      <c r="C1274" s="208"/>
      <c r="D1274" s="223"/>
      <c r="E1274" s="223"/>
      <c r="F1274" s="223"/>
      <c r="G1274" s="223"/>
      <c r="H1274" s="223"/>
      <c r="I1274" s="225"/>
      <c r="J1274" s="226"/>
      <c r="K1274" s="226"/>
      <c r="L1274" s="225"/>
      <c r="M1274" s="225"/>
      <c r="N1274" s="223"/>
      <c r="O1274" s="223"/>
      <c r="P1274" s="223"/>
      <c r="Q1274" s="227"/>
    </row>
    <row r="1275" spans="1:17" s="206" customFormat="1" ht="15" customHeight="1" x14ac:dyDescent="0.25">
      <c r="A1275" s="223"/>
      <c r="B1275" s="224"/>
      <c r="C1275" s="208"/>
      <c r="D1275" s="223"/>
      <c r="E1275" s="223"/>
      <c r="F1275" s="223"/>
      <c r="G1275" s="223"/>
      <c r="H1275" s="223"/>
      <c r="I1275" s="225"/>
      <c r="J1275" s="226"/>
      <c r="K1275" s="225"/>
      <c r="L1275" s="225"/>
      <c r="M1275" s="225"/>
      <c r="N1275" s="223"/>
      <c r="O1275" s="223"/>
      <c r="P1275" s="223"/>
      <c r="Q1275" s="227"/>
    </row>
    <row r="1276" spans="1:17" s="206" customFormat="1" ht="15" customHeight="1" x14ac:dyDescent="0.25">
      <c r="A1276" s="223"/>
      <c r="B1276" s="236"/>
      <c r="C1276" s="223"/>
      <c r="D1276" s="223"/>
      <c r="E1276" s="223"/>
      <c r="F1276" s="223"/>
      <c r="G1276" s="223"/>
      <c r="H1276" s="223"/>
      <c r="I1276" s="226"/>
      <c r="J1276" s="225"/>
      <c r="K1276" s="225"/>
      <c r="L1276" s="225"/>
      <c r="M1276" s="226"/>
      <c r="N1276" s="223"/>
      <c r="O1276" s="223"/>
      <c r="P1276" s="223"/>
      <c r="Q1276" s="227"/>
    </row>
    <row r="1277" spans="1:17" s="206" customFormat="1" ht="15" customHeight="1" x14ac:dyDescent="0.25">
      <c r="A1277" s="223"/>
      <c r="B1277" s="236"/>
      <c r="C1277" s="223"/>
      <c r="D1277" s="223"/>
      <c r="E1277" s="223"/>
      <c r="F1277" s="223"/>
      <c r="G1277" s="223"/>
      <c r="H1277" s="223"/>
      <c r="I1277" s="226"/>
      <c r="J1277" s="225"/>
      <c r="K1277" s="225"/>
      <c r="L1277" s="225"/>
      <c r="M1277" s="226"/>
      <c r="N1277" s="223"/>
      <c r="O1277" s="223"/>
      <c r="P1277" s="223"/>
      <c r="Q1277" s="227"/>
    </row>
    <row r="1278" spans="1:17" s="206" customFormat="1" ht="15" customHeight="1" x14ac:dyDescent="0.25">
      <c r="A1278" s="223"/>
      <c r="B1278" s="224"/>
      <c r="C1278" s="223"/>
      <c r="D1278" s="223"/>
      <c r="E1278" s="223"/>
      <c r="F1278" s="223"/>
      <c r="G1278" s="223"/>
      <c r="H1278" s="223"/>
      <c r="I1278" s="225"/>
      <c r="J1278" s="226"/>
      <c r="K1278" s="225"/>
      <c r="L1278" s="225"/>
      <c r="M1278" s="225"/>
      <c r="N1278" s="223"/>
      <c r="O1278" s="223"/>
      <c r="P1278" s="223"/>
      <c r="Q1278" s="227"/>
    </row>
    <row r="1279" spans="1:17" s="206" customFormat="1" ht="15" customHeight="1" x14ac:dyDescent="0.25">
      <c r="A1279" s="223"/>
      <c r="B1279" s="236"/>
      <c r="C1279" s="223"/>
      <c r="D1279" s="229"/>
      <c r="E1279" s="223"/>
      <c r="F1279" s="223"/>
      <c r="G1279" s="223"/>
      <c r="H1279" s="223"/>
      <c r="I1279" s="225"/>
      <c r="J1279" s="225"/>
      <c r="K1279" s="225"/>
      <c r="L1279" s="225"/>
      <c r="M1279" s="225"/>
      <c r="N1279" s="223"/>
      <c r="O1279" s="223"/>
      <c r="P1279" s="223"/>
      <c r="Q1279" s="235"/>
    </row>
    <row r="1280" spans="1:17" s="206" customFormat="1" ht="15" customHeight="1" x14ac:dyDescent="0.25">
      <c r="A1280" s="223"/>
      <c r="B1280" s="224"/>
      <c r="C1280" s="208"/>
      <c r="D1280" s="223"/>
      <c r="E1280" s="223"/>
      <c r="F1280" s="223"/>
      <c r="G1280" s="223"/>
      <c r="H1280" s="223"/>
      <c r="I1280" s="225"/>
      <c r="J1280" s="226"/>
      <c r="K1280" s="226"/>
      <c r="L1280" s="225"/>
      <c r="M1280" s="225"/>
      <c r="N1280" s="208"/>
      <c r="O1280" s="223"/>
      <c r="P1280" s="223"/>
      <c r="Q1280" s="235"/>
    </row>
    <row r="1281" spans="1:17" s="206" customFormat="1" ht="15" customHeight="1" x14ac:dyDescent="0.25">
      <c r="A1281" s="223"/>
      <c r="B1281" s="224"/>
      <c r="C1281" s="208"/>
      <c r="D1281" s="223"/>
      <c r="E1281" s="223"/>
      <c r="F1281" s="223"/>
      <c r="G1281" s="223"/>
      <c r="H1281" s="223"/>
      <c r="I1281" s="225"/>
      <c r="J1281" s="226"/>
      <c r="K1281" s="226"/>
      <c r="L1281" s="225"/>
      <c r="M1281" s="225"/>
      <c r="N1281" s="208"/>
      <c r="O1281" s="223"/>
      <c r="P1281" s="223"/>
      <c r="Q1281" s="235"/>
    </row>
    <row r="1282" spans="1:17" s="206" customFormat="1" ht="15" customHeight="1" x14ac:dyDescent="0.25">
      <c r="A1282" s="223"/>
      <c r="B1282" s="224"/>
      <c r="C1282" s="208"/>
      <c r="D1282" s="223"/>
      <c r="E1282" s="223"/>
      <c r="F1282" s="223"/>
      <c r="G1282" s="223"/>
      <c r="H1282" s="223"/>
      <c r="I1282" s="225"/>
      <c r="J1282" s="226"/>
      <c r="K1282" s="225"/>
      <c r="L1282" s="225"/>
      <c r="M1282" s="225"/>
      <c r="N1282" s="223"/>
      <c r="O1282" s="223"/>
      <c r="P1282" s="223"/>
      <c r="Q1282" s="227"/>
    </row>
    <row r="1283" spans="1:17" s="206" customFormat="1" ht="15" customHeight="1" x14ac:dyDescent="0.25">
      <c r="A1283" s="223"/>
      <c r="B1283" s="224"/>
      <c r="C1283" s="208"/>
      <c r="D1283" s="223"/>
      <c r="E1283" s="223"/>
      <c r="F1283" s="223"/>
      <c r="G1283" s="223"/>
      <c r="H1283" s="223"/>
      <c r="I1283" s="225"/>
      <c r="J1283" s="226"/>
      <c r="K1283" s="225"/>
      <c r="L1283" s="225"/>
      <c r="M1283" s="225"/>
      <c r="N1283" s="223"/>
      <c r="O1283" s="223"/>
      <c r="P1283" s="223"/>
      <c r="Q1283" s="227"/>
    </row>
    <row r="1284" spans="1:17" s="206" customFormat="1" ht="15" customHeight="1" x14ac:dyDescent="0.25">
      <c r="A1284" s="223"/>
      <c r="B1284" s="224"/>
      <c r="C1284" s="208"/>
      <c r="D1284" s="223"/>
      <c r="E1284" s="223"/>
      <c r="F1284" s="223"/>
      <c r="G1284" s="223"/>
      <c r="H1284" s="223"/>
      <c r="I1284" s="225"/>
      <c r="J1284" s="226"/>
      <c r="K1284" s="226"/>
      <c r="L1284" s="225"/>
      <c r="M1284" s="225"/>
      <c r="N1284" s="208"/>
      <c r="O1284" s="223"/>
      <c r="P1284" s="223"/>
      <c r="Q1284" s="235"/>
    </row>
    <row r="1285" spans="1:17" s="206" customFormat="1" ht="15" customHeight="1" x14ac:dyDescent="0.25">
      <c r="A1285" s="223"/>
      <c r="B1285" s="224"/>
      <c r="C1285" s="208"/>
      <c r="D1285" s="223"/>
      <c r="E1285" s="223"/>
      <c r="F1285" s="223"/>
      <c r="G1285" s="223"/>
      <c r="H1285" s="223"/>
      <c r="I1285" s="225"/>
      <c r="J1285" s="226"/>
      <c r="K1285" s="226"/>
      <c r="L1285" s="225"/>
      <c r="M1285" s="225"/>
      <c r="N1285" s="223"/>
      <c r="O1285" s="223"/>
      <c r="P1285" s="223"/>
      <c r="Q1285" s="240"/>
    </row>
    <row r="1286" spans="1:17" s="206" customFormat="1" ht="15" customHeight="1" x14ac:dyDescent="0.25">
      <c r="A1286" s="223"/>
      <c r="B1286" s="224"/>
      <c r="C1286" s="208"/>
      <c r="D1286" s="223"/>
      <c r="E1286" s="223"/>
      <c r="F1286" s="223"/>
      <c r="G1286" s="223"/>
      <c r="H1286" s="223"/>
      <c r="I1286" s="225"/>
      <c r="J1286" s="226"/>
      <c r="K1286" s="226"/>
      <c r="L1286" s="225"/>
      <c r="M1286" s="225"/>
      <c r="N1286" s="208"/>
      <c r="O1286" s="223"/>
      <c r="P1286" s="223"/>
      <c r="Q1286" s="235"/>
    </row>
    <row r="1287" spans="1:17" s="206" customFormat="1" ht="15" customHeight="1" x14ac:dyDescent="0.25">
      <c r="A1287" s="223"/>
      <c r="B1287" s="224"/>
      <c r="C1287" s="208"/>
      <c r="D1287" s="223"/>
      <c r="E1287" s="223"/>
      <c r="F1287" s="223"/>
      <c r="G1287" s="223"/>
      <c r="H1287" s="223"/>
      <c r="I1287" s="225"/>
      <c r="J1287" s="226"/>
      <c r="K1287" s="226"/>
      <c r="L1287" s="225"/>
      <c r="M1287" s="225"/>
      <c r="N1287" s="208"/>
      <c r="O1287" s="223"/>
      <c r="P1287" s="223"/>
      <c r="Q1287" s="227"/>
    </row>
    <row r="1288" spans="1:17" s="206" customFormat="1" ht="15" customHeight="1" x14ac:dyDescent="0.25">
      <c r="A1288" s="223"/>
      <c r="B1288" s="224"/>
      <c r="C1288" s="208"/>
      <c r="D1288" s="223"/>
      <c r="E1288" s="223"/>
      <c r="F1288" s="223"/>
      <c r="G1288" s="223"/>
      <c r="H1288" s="223"/>
      <c r="I1288" s="225"/>
      <c r="J1288" s="226"/>
      <c r="K1288" s="226"/>
      <c r="L1288" s="225"/>
      <c r="M1288" s="225"/>
      <c r="N1288" s="208"/>
      <c r="O1288" s="223"/>
      <c r="P1288" s="223"/>
      <c r="Q1288" s="235"/>
    </row>
    <row r="1289" spans="1:17" s="206" customFormat="1" ht="15" customHeight="1" x14ac:dyDescent="0.25">
      <c r="A1289" s="223"/>
      <c r="B1289" s="236"/>
      <c r="C1289" s="223"/>
      <c r="D1289" s="223"/>
      <c r="E1289" s="223"/>
      <c r="F1289" s="223"/>
      <c r="G1289" s="223"/>
      <c r="H1289" s="223"/>
      <c r="I1289" s="226"/>
      <c r="J1289" s="225"/>
      <c r="K1289" s="225"/>
      <c r="L1289" s="225"/>
      <c r="M1289" s="226"/>
      <c r="N1289" s="223"/>
      <c r="O1289" s="223"/>
      <c r="P1289" s="223"/>
      <c r="Q1289" s="227"/>
    </row>
    <row r="1290" spans="1:17" s="206" customFormat="1" ht="15" customHeight="1" x14ac:dyDescent="0.25">
      <c r="A1290" s="223"/>
      <c r="B1290" s="224"/>
      <c r="C1290" s="208"/>
      <c r="D1290" s="223"/>
      <c r="E1290" s="223"/>
      <c r="F1290" s="223"/>
      <c r="G1290" s="223"/>
      <c r="H1290" s="223"/>
      <c r="I1290" s="225"/>
      <c r="J1290" s="226"/>
      <c r="K1290" s="226"/>
      <c r="L1290" s="225"/>
      <c r="M1290" s="225"/>
      <c r="N1290" s="208"/>
      <c r="O1290" s="223"/>
      <c r="P1290" s="223"/>
      <c r="Q1290" s="235"/>
    </row>
    <row r="1291" spans="1:17" s="206" customFormat="1" ht="15" customHeight="1" x14ac:dyDescent="0.25">
      <c r="A1291" s="223"/>
      <c r="B1291" s="224"/>
      <c r="C1291" s="208"/>
      <c r="D1291" s="223"/>
      <c r="E1291" s="223"/>
      <c r="F1291" s="223"/>
      <c r="G1291" s="223"/>
      <c r="H1291" s="223"/>
      <c r="I1291" s="225"/>
      <c r="J1291" s="226"/>
      <c r="K1291" s="226"/>
      <c r="L1291" s="225"/>
      <c r="M1291" s="225"/>
      <c r="N1291" s="208"/>
      <c r="O1291" s="223"/>
      <c r="P1291" s="223"/>
      <c r="Q1291" s="227"/>
    </row>
    <row r="1292" spans="1:17" s="206" customFormat="1" ht="15" customHeight="1" x14ac:dyDescent="0.25">
      <c r="A1292" s="223"/>
      <c r="B1292" s="224"/>
      <c r="C1292" s="208"/>
      <c r="D1292" s="223"/>
      <c r="E1292" s="223"/>
      <c r="F1292" s="223"/>
      <c r="G1292" s="223"/>
      <c r="H1292" s="223"/>
      <c r="I1292" s="225"/>
      <c r="J1292" s="226"/>
      <c r="K1292" s="226"/>
      <c r="L1292" s="225"/>
      <c r="M1292" s="225"/>
      <c r="N1292" s="208"/>
      <c r="O1292" s="223"/>
      <c r="P1292" s="223"/>
      <c r="Q1292" s="235"/>
    </row>
    <row r="1293" spans="1:17" s="206" customFormat="1" ht="15" customHeight="1" x14ac:dyDescent="0.25">
      <c r="A1293" s="223"/>
      <c r="B1293" s="224"/>
      <c r="C1293" s="208"/>
      <c r="D1293" s="223"/>
      <c r="E1293" s="223"/>
      <c r="F1293" s="223"/>
      <c r="G1293" s="223"/>
      <c r="H1293" s="223"/>
      <c r="I1293" s="225"/>
      <c r="J1293" s="226"/>
      <c r="K1293" s="226"/>
      <c r="L1293" s="225"/>
      <c r="M1293" s="225"/>
      <c r="N1293" s="223"/>
      <c r="O1293" s="223"/>
      <c r="P1293" s="223"/>
      <c r="Q1293" s="227"/>
    </row>
    <row r="1294" spans="1:17" s="206" customFormat="1" ht="15" customHeight="1" x14ac:dyDescent="0.25">
      <c r="A1294" s="223"/>
      <c r="B1294" s="224"/>
      <c r="C1294" s="208"/>
      <c r="D1294" s="223"/>
      <c r="E1294" s="223"/>
      <c r="F1294" s="223"/>
      <c r="G1294" s="223"/>
      <c r="H1294" s="223"/>
      <c r="I1294" s="225"/>
      <c r="J1294" s="226"/>
      <c r="K1294" s="226"/>
      <c r="L1294" s="225"/>
      <c r="M1294" s="225"/>
      <c r="N1294" s="208"/>
      <c r="O1294" s="223"/>
      <c r="P1294" s="223"/>
      <c r="Q1294" s="235"/>
    </row>
    <row r="1295" spans="1:17" s="206" customFormat="1" ht="15" customHeight="1" x14ac:dyDescent="0.25">
      <c r="A1295" s="223"/>
      <c r="B1295" s="224"/>
      <c r="C1295" s="208"/>
      <c r="D1295" s="223"/>
      <c r="E1295" s="223"/>
      <c r="F1295" s="223"/>
      <c r="G1295" s="223"/>
      <c r="H1295" s="223"/>
      <c r="I1295" s="225"/>
      <c r="J1295" s="226"/>
      <c r="K1295" s="226"/>
      <c r="L1295" s="225"/>
      <c r="M1295" s="225"/>
      <c r="N1295" s="208"/>
      <c r="O1295" s="223"/>
      <c r="P1295" s="223"/>
      <c r="Q1295" s="235"/>
    </row>
    <row r="1296" spans="1:17" s="206" customFormat="1" ht="15" customHeight="1" x14ac:dyDescent="0.25">
      <c r="A1296" s="223"/>
      <c r="B1296" s="224"/>
      <c r="C1296" s="208"/>
      <c r="D1296" s="223"/>
      <c r="E1296" s="223"/>
      <c r="F1296" s="223"/>
      <c r="G1296" s="223"/>
      <c r="H1296" s="223"/>
      <c r="I1296" s="225"/>
      <c r="J1296" s="226"/>
      <c r="K1296" s="225"/>
      <c r="L1296" s="225"/>
      <c r="M1296" s="225"/>
      <c r="N1296" s="223"/>
      <c r="O1296" s="223"/>
      <c r="P1296" s="223"/>
      <c r="Q1296" s="227"/>
    </row>
    <row r="1297" spans="1:17" s="206" customFormat="1" ht="15" customHeight="1" x14ac:dyDescent="0.25">
      <c r="A1297" s="223"/>
      <c r="B1297" s="224"/>
      <c r="C1297" s="208"/>
      <c r="D1297" s="223"/>
      <c r="E1297" s="223"/>
      <c r="F1297" s="223"/>
      <c r="G1297" s="223"/>
      <c r="H1297" s="223"/>
      <c r="I1297" s="225"/>
      <c r="J1297" s="226"/>
      <c r="K1297" s="226"/>
      <c r="L1297" s="225"/>
      <c r="M1297" s="225"/>
      <c r="N1297" s="223"/>
      <c r="O1297" s="223"/>
      <c r="P1297" s="223"/>
      <c r="Q1297" s="227"/>
    </row>
    <row r="1298" spans="1:17" s="206" customFormat="1" ht="15" customHeight="1" x14ac:dyDescent="0.25">
      <c r="A1298" s="223"/>
      <c r="B1298" s="224"/>
      <c r="C1298" s="208"/>
      <c r="D1298" s="223"/>
      <c r="E1298" s="223"/>
      <c r="F1298" s="223"/>
      <c r="G1298" s="223"/>
      <c r="H1298" s="223"/>
      <c r="I1298" s="225"/>
      <c r="J1298" s="226"/>
      <c r="K1298" s="226"/>
      <c r="L1298" s="225"/>
      <c r="M1298" s="225"/>
      <c r="N1298" s="223"/>
      <c r="O1298" s="223"/>
      <c r="P1298" s="223"/>
      <c r="Q1298" s="227"/>
    </row>
    <row r="1299" spans="1:17" s="206" customFormat="1" ht="15" customHeight="1" x14ac:dyDescent="0.25">
      <c r="A1299" s="223"/>
      <c r="B1299" s="224"/>
      <c r="C1299" s="208"/>
      <c r="D1299" s="223"/>
      <c r="E1299" s="223"/>
      <c r="F1299" s="223"/>
      <c r="G1299" s="223"/>
      <c r="H1299" s="223"/>
      <c r="I1299" s="225"/>
      <c r="J1299" s="226"/>
      <c r="K1299" s="226"/>
      <c r="L1299" s="225"/>
      <c r="M1299" s="225"/>
      <c r="N1299" s="208"/>
      <c r="O1299" s="223"/>
      <c r="P1299" s="223"/>
      <c r="Q1299" s="235"/>
    </row>
    <row r="1300" spans="1:17" s="206" customFormat="1" ht="15" customHeight="1" x14ac:dyDescent="0.25">
      <c r="A1300" s="223"/>
      <c r="B1300" s="224"/>
      <c r="C1300" s="208"/>
      <c r="D1300" s="223"/>
      <c r="E1300" s="223"/>
      <c r="F1300" s="223"/>
      <c r="G1300" s="223"/>
      <c r="H1300" s="223"/>
      <c r="I1300" s="225"/>
      <c r="J1300" s="226"/>
      <c r="K1300" s="226"/>
      <c r="L1300" s="225"/>
      <c r="M1300" s="225"/>
      <c r="N1300" s="223"/>
      <c r="O1300" s="223"/>
      <c r="P1300" s="223"/>
      <c r="Q1300" s="227"/>
    </row>
    <row r="1301" spans="1:17" s="206" customFormat="1" ht="15" customHeight="1" x14ac:dyDescent="0.25">
      <c r="A1301" s="223"/>
      <c r="B1301" s="224"/>
      <c r="C1301" s="208"/>
      <c r="D1301" s="223"/>
      <c r="E1301" s="223"/>
      <c r="F1301" s="223"/>
      <c r="G1301" s="223"/>
      <c r="H1301" s="223"/>
      <c r="I1301" s="225"/>
      <c r="J1301" s="226"/>
      <c r="K1301" s="226"/>
      <c r="L1301" s="225"/>
      <c r="M1301" s="225"/>
      <c r="N1301" s="208"/>
      <c r="O1301" s="223"/>
      <c r="P1301" s="223"/>
      <c r="Q1301" s="227"/>
    </row>
    <row r="1302" spans="1:17" s="206" customFormat="1" ht="15" customHeight="1" x14ac:dyDescent="0.25">
      <c r="A1302" s="223"/>
      <c r="B1302" s="224"/>
      <c r="C1302" s="208"/>
      <c r="D1302" s="223"/>
      <c r="E1302" s="223"/>
      <c r="F1302" s="223"/>
      <c r="G1302" s="223"/>
      <c r="H1302" s="223"/>
      <c r="I1302" s="225"/>
      <c r="J1302" s="226"/>
      <c r="K1302" s="226"/>
      <c r="L1302" s="225"/>
      <c r="M1302" s="225"/>
      <c r="N1302" s="223"/>
      <c r="O1302" s="223"/>
      <c r="P1302" s="223"/>
      <c r="Q1302" s="227"/>
    </row>
    <row r="1303" spans="1:17" s="206" customFormat="1" ht="15" customHeight="1" x14ac:dyDescent="0.25">
      <c r="A1303" s="223"/>
      <c r="B1303" s="224"/>
      <c r="C1303" s="208"/>
      <c r="D1303" s="223"/>
      <c r="E1303" s="223"/>
      <c r="F1303" s="223"/>
      <c r="G1303" s="223"/>
      <c r="H1303" s="223"/>
      <c r="I1303" s="225"/>
      <c r="J1303" s="226"/>
      <c r="K1303" s="226"/>
      <c r="L1303" s="225"/>
      <c r="M1303" s="225"/>
      <c r="N1303" s="223"/>
      <c r="O1303" s="223"/>
      <c r="P1303" s="223"/>
      <c r="Q1303" s="227"/>
    </row>
    <row r="1304" spans="1:17" s="206" customFormat="1" ht="15" customHeight="1" x14ac:dyDescent="0.25">
      <c r="A1304" s="223"/>
      <c r="B1304" s="224"/>
      <c r="C1304" s="208"/>
      <c r="D1304" s="223"/>
      <c r="E1304" s="223"/>
      <c r="F1304" s="223"/>
      <c r="G1304" s="223"/>
      <c r="H1304" s="223"/>
      <c r="I1304" s="225"/>
      <c r="J1304" s="226"/>
      <c r="K1304" s="226"/>
      <c r="L1304" s="225"/>
      <c r="M1304" s="225"/>
      <c r="N1304" s="208"/>
      <c r="O1304" s="223"/>
      <c r="P1304" s="223"/>
      <c r="Q1304" s="235"/>
    </row>
    <row r="1305" spans="1:17" s="206" customFormat="1" ht="15" customHeight="1" x14ac:dyDescent="0.25">
      <c r="A1305" s="223"/>
      <c r="B1305" s="224"/>
      <c r="C1305" s="208"/>
      <c r="D1305" s="223"/>
      <c r="E1305" s="223"/>
      <c r="F1305" s="223"/>
      <c r="G1305" s="223"/>
      <c r="H1305" s="223"/>
      <c r="I1305" s="225"/>
      <c r="J1305" s="226"/>
      <c r="K1305" s="226"/>
      <c r="L1305" s="225"/>
      <c r="M1305" s="225"/>
      <c r="N1305" s="208"/>
      <c r="O1305" s="223"/>
      <c r="P1305" s="223"/>
      <c r="Q1305" s="227"/>
    </row>
    <row r="1306" spans="1:17" s="206" customFormat="1" ht="15" customHeight="1" x14ac:dyDescent="0.25">
      <c r="A1306" s="223"/>
      <c r="B1306" s="224"/>
      <c r="C1306" s="208"/>
      <c r="D1306" s="223"/>
      <c r="E1306" s="223"/>
      <c r="F1306" s="223"/>
      <c r="G1306" s="223"/>
      <c r="H1306" s="223"/>
      <c r="I1306" s="225"/>
      <c r="J1306" s="226"/>
      <c r="K1306" s="226"/>
      <c r="L1306" s="225"/>
      <c r="M1306" s="225"/>
      <c r="N1306" s="223"/>
      <c r="O1306" s="223"/>
      <c r="P1306" s="223"/>
      <c r="Q1306" s="227"/>
    </row>
    <row r="1307" spans="1:17" s="206" customFormat="1" ht="15" customHeight="1" x14ac:dyDescent="0.25">
      <c r="A1307" s="223"/>
      <c r="B1307" s="224"/>
      <c r="C1307" s="208"/>
      <c r="D1307" s="223"/>
      <c r="E1307" s="223"/>
      <c r="F1307" s="223"/>
      <c r="G1307" s="223"/>
      <c r="H1307" s="223"/>
      <c r="I1307" s="225"/>
      <c r="J1307" s="226"/>
      <c r="K1307" s="226"/>
      <c r="L1307" s="225"/>
      <c r="M1307" s="225"/>
      <c r="N1307" s="208"/>
      <c r="O1307" s="223"/>
      <c r="P1307" s="223"/>
      <c r="Q1307" s="227"/>
    </row>
    <row r="1308" spans="1:17" s="206" customFormat="1" ht="15" customHeight="1" x14ac:dyDescent="0.25">
      <c r="A1308" s="223"/>
      <c r="B1308" s="224"/>
      <c r="C1308" s="208"/>
      <c r="D1308" s="223"/>
      <c r="E1308" s="223"/>
      <c r="F1308" s="223"/>
      <c r="G1308" s="223"/>
      <c r="H1308" s="223"/>
      <c r="I1308" s="225"/>
      <c r="J1308" s="226"/>
      <c r="K1308" s="226"/>
      <c r="L1308" s="225"/>
      <c r="M1308" s="225"/>
      <c r="N1308" s="223"/>
      <c r="O1308" s="223"/>
      <c r="P1308" s="223"/>
      <c r="Q1308" s="227"/>
    </row>
    <row r="1309" spans="1:17" s="206" customFormat="1" ht="15" customHeight="1" x14ac:dyDescent="0.25">
      <c r="A1309" s="263"/>
      <c r="B1309" s="264"/>
      <c r="C1309" s="208"/>
      <c r="D1309" s="223"/>
      <c r="E1309" s="223"/>
      <c r="F1309" s="223"/>
      <c r="G1309" s="223"/>
      <c r="H1309" s="223"/>
      <c r="I1309" s="225"/>
      <c r="J1309" s="226"/>
      <c r="K1309" s="226"/>
      <c r="L1309" s="225"/>
      <c r="M1309" s="225"/>
      <c r="N1309" s="223"/>
      <c r="O1309" s="223"/>
      <c r="P1309" s="223"/>
      <c r="Q1309" s="227"/>
    </row>
    <row r="1310" spans="1:17" s="206" customFormat="1" ht="15" customHeight="1" x14ac:dyDescent="0.25">
      <c r="A1310" s="265"/>
      <c r="B1310" s="224"/>
      <c r="C1310" s="208"/>
      <c r="D1310" s="223"/>
      <c r="E1310" s="223"/>
      <c r="F1310" s="223"/>
      <c r="G1310" s="223"/>
      <c r="H1310" s="223"/>
      <c r="I1310" s="225"/>
      <c r="J1310" s="226"/>
      <c r="K1310" s="226"/>
      <c r="L1310" s="225"/>
      <c r="M1310" s="225"/>
      <c r="N1310" s="223"/>
      <c r="O1310" s="223"/>
      <c r="P1310" s="223"/>
      <c r="Q1310" s="240"/>
    </row>
    <row r="1311" spans="1:17" s="206" customFormat="1" ht="15" customHeight="1" x14ac:dyDescent="0.25">
      <c r="A1311" s="223"/>
      <c r="B1311" s="224"/>
      <c r="C1311" s="223"/>
      <c r="D1311" s="223"/>
      <c r="E1311" s="223"/>
      <c r="F1311" s="223"/>
      <c r="G1311" s="223"/>
      <c r="H1311" s="223"/>
      <c r="I1311" s="225"/>
      <c r="J1311" s="225"/>
      <c r="K1311" s="225"/>
      <c r="L1311" s="225"/>
      <c r="M1311" s="225"/>
      <c r="N1311" s="223"/>
      <c r="O1311" s="223"/>
      <c r="P1311" s="223"/>
      <c r="Q1311" s="227"/>
    </row>
    <row r="1312" spans="1:17" s="206" customFormat="1" ht="15" customHeight="1" x14ac:dyDescent="0.25">
      <c r="A1312" s="223"/>
      <c r="B1312" s="224"/>
      <c r="C1312" s="208"/>
      <c r="D1312" s="223"/>
      <c r="E1312" s="223"/>
      <c r="F1312" s="223"/>
      <c r="G1312" s="223"/>
      <c r="H1312" s="223"/>
      <c r="I1312" s="225"/>
      <c r="J1312" s="226"/>
      <c r="K1312" s="226"/>
      <c r="L1312" s="225"/>
      <c r="M1312" s="225"/>
      <c r="N1312" s="208"/>
      <c r="O1312" s="223"/>
      <c r="P1312" s="223"/>
      <c r="Q1312" s="227"/>
    </row>
    <row r="1313" spans="1:17" s="206" customFormat="1" ht="15" customHeight="1" x14ac:dyDescent="0.25">
      <c r="A1313" s="223"/>
      <c r="B1313" s="224"/>
      <c r="C1313" s="208"/>
      <c r="D1313" s="223"/>
      <c r="E1313" s="223"/>
      <c r="F1313" s="223"/>
      <c r="G1313" s="223"/>
      <c r="H1313" s="223"/>
      <c r="I1313" s="225"/>
      <c r="J1313" s="226"/>
      <c r="K1313" s="226"/>
      <c r="L1313" s="225"/>
      <c r="M1313" s="225"/>
      <c r="N1313" s="223"/>
      <c r="O1313" s="223"/>
      <c r="P1313" s="223"/>
      <c r="Q1313" s="227"/>
    </row>
    <row r="1314" spans="1:17" s="206" customFormat="1" ht="15" customHeight="1" x14ac:dyDescent="0.25">
      <c r="A1314" s="223"/>
      <c r="B1314" s="236"/>
      <c r="C1314" s="223"/>
      <c r="D1314" s="229"/>
      <c r="E1314" s="223"/>
      <c r="F1314" s="223"/>
      <c r="G1314" s="223"/>
      <c r="H1314" s="223"/>
      <c r="I1314" s="225"/>
      <c r="J1314" s="225"/>
      <c r="K1314" s="225"/>
      <c r="L1314" s="225"/>
      <c r="M1314" s="225"/>
      <c r="N1314" s="223"/>
      <c r="O1314" s="223"/>
      <c r="P1314" s="223"/>
      <c r="Q1314" s="235"/>
    </row>
    <row r="1315" spans="1:17" s="206" customFormat="1" ht="15" customHeight="1" x14ac:dyDescent="0.25">
      <c r="A1315" s="223"/>
      <c r="B1315" s="224"/>
      <c r="C1315" s="223"/>
      <c r="D1315" s="229"/>
      <c r="E1315" s="223"/>
      <c r="F1315" s="223"/>
      <c r="G1315" s="223"/>
      <c r="H1315" s="223"/>
      <c r="I1315" s="225"/>
      <c r="J1315" s="225"/>
      <c r="K1315" s="225"/>
      <c r="L1315" s="225"/>
      <c r="M1315" s="225"/>
      <c r="N1315" s="223"/>
      <c r="O1315" s="223"/>
      <c r="P1315" s="223"/>
      <c r="Q1315" s="235"/>
    </row>
    <row r="1316" spans="1:17" s="208" customFormat="1" x14ac:dyDescent="0.25">
      <c r="C1316" s="223"/>
      <c r="I1316" s="244"/>
      <c r="J1316" s="225"/>
      <c r="K1316" s="225"/>
      <c r="L1316" s="225"/>
      <c r="M1316" s="244"/>
      <c r="N1316" s="223"/>
      <c r="Q1316" s="253"/>
    </row>
    <row r="1317" spans="1:17" s="206" customFormat="1" ht="15" customHeight="1" x14ac:dyDescent="0.25">
      <c r="A1317" s="223"/>
      <c r="B1317" s="224"/>
      <c r="C1317" s="208"/>
      <c r="D1317" s="223"/>
      <c r="E1317" s="223"/>
      <c r="F1317" s="223"/>
      <c r="G1317" s="223"/>
      <c r="H1317" s="223"/>
      <c r="I1317" s="225"/>
      <c r="J1317" s="226"/>
      <c r="K1317" s="226"/>
      <c r="L1317" s="225"/>
      <c r="M1317" s="225"/>
      <c r="N1317" s="223"/>
      <c r="O1317" s="223"/>
      <c r="P1317" s="223"/>
      <c r="Q1317" s="227"/>
    </row>
    <row r="1318" spans="1:17" s="206" customFormat="1" ht="15" customHeight="1" x14ac:dyDescent="0.25">
      <c r="A1318" s="223"/>
      <c r="B1318" s="224"/>
      <c r="C1318" s="208"/>
      <c r="D1318" s="223"/>
      <c r="E1318" s="223"/>
      <c r="F1318" s="223"/>
      <c r="G1318" s="223"/>
      <c r="H1318" s="223"/>
      <c r="I1318" s="225"/>
      <c r="J1318" s="226"/>
      <c r="K1318" s="226"/>
      <c r="L1318" s="225"/>
      <c r="M1318" s="225"/>
      <c r="N1318" s="208"/>
      <c r="O1318" s="223"/>
      <c r="P1318" s="223"/>
      <c r="Q1318" s="227"/>
    </row>
    <row r="1319" spans="1:17" s="206" customFormat="1" ht="15" customHeight="1" x14ac:dyDescent="0.25">
      <c r="A1319" s="223"/>
      <c r="B1319" s="224"/>
      <c r="C1319" s="208"/>
      <c r="D1319" s="223"/>
      <c r="E1319" s="223"/>
      <c r="F1319" s="223"/>
      <c r="G1319" s="223"/>
      <c r="H1319" s="223"/>
      <c r="I1319" s="225"/>
      <c r="J1319" s="226"/>
      <c r="K1319" s="226"/>
      <c r="L1319" s="225"/>
      <c r="M1319" s="225"/>
      <c r="N1319" s="208"/>
      <c r="O1319" s="223"/>
      <c r="P1319" s="223"/>
      <c r="Q1319" s="227"/>
    </row>
    <row r="1320" spans="1:17" s="206" customFormat="1" ht="15" customHeight="1" x14ac:dyDescent="0.25">
      <c r="A1320" s="223"/>
      <c r="B1320" s="224"/>
      <c r="C1320" s="208"/>
      <c r="D1320" s="223"/>
      <c r="E1320" s="223"/>
      <c r="F1320" s="223"/>
      <c r="G1320" s="223"/>
      <c r="H1320" s="223"/>
      <c r="I1320" s="225"/>
      <c r="J1320" s="226"/>
      <c r="K1320" s="226"/>
      <c r="L1320" s="225"/>
      <c r="M1320" s="225"/>
      <c r="N1320" s="208"/>
      <c r="O1320" s="223"/>
      <c r="P1320" s="223"/>
      <c r="Q1320" s="227"/>
    </row>
    <row r="1321" spans="1:17" s="206" customFormat="1" ht="15" customHeight="1" x14ac:dyDescent="0.25">
      <c r="A1321" s="223"/>
      <c r="B1321" s="224"/>
      <c r="C1321" s="208"/>
      <c r="D1321" s="223"/>
      <c r="E1321" s="223"/>
      <c r="F1321" s="223"/>
      <c r="G1321" s="223"/>
      <c r="H1321" s="223"/>
      <c r="I1321" s="225"/>
      <c r="J1321" s="226"/>
      <c r="K1321" s="225"/>
      <c r="L1321" s="225"/>
      <c r="M1321" s="225"/>
      <c r="N1321" s="223"/>
      <c r="O1321" s="223"/>
      <c r="P1321" s="223"/>
      <c r="Q1321" s="227"/>
    </row>
    <row r="1322" spans="1:17" s="206" customFormat="1" ht="15" customHeight="1" x14ac:dyDescent="0.25">
      <c r="A1322" s="223"/>
      <c r="B1322" s="224"/>
      <c r="C1322" s="208"/>
      <c r="D1322" s="223"/>
      <c r="E1322" s="223"/>
      <c r="F1322" s="223"/>
      <c r="G1322" s="223"/>
      <c r="H1322" s="223"/>
      <c r="I1322" s="225"/>
      <c r="J1322" s="226"/>
      <c r="K1322" s="226"/>
      <c r="L1322" s="225"/>
      <c r="M1322" s="225"/>
      <c r="N1322" s="208"/>
      <c r="O1322" s="223"/>
      <c r="P1322" s="223"/>
      <c r="Q1322" s="227"/>
    </row>
    <row r="1323" spans="1:17" s="206" customFormat="1" ht="15" customHeight="1" x14ac:dyDescent="0.25">
      <c r="A1323" s="223"/>
      <c r="B1323" s="224"/>
      <c r="C1323" s="208"/>
      <c r="D1323" s="223"/>
      <c r="E1323" s="223"/>
      <c r="F1323" s="223"/>
      <c r="G1323" s="223"/>
      <c r="H1323" s="223"/>
      <c r="I1323" s="225"/>
      <c r="J1323" s="226"/>
      <c r="K1323" s="225"/>
      <c r="L1323" s="225"/>
      <c r="M1323" s="225"/>
      <c r="N1323" s="223"/>
      <c r="O1323" s="223"/>
      <c r="P1323" s="223"/>
      <c r="Q1323" s="227"/>
    </row>
    <row r="1324" spans="1:17" s="206" customFormat="1" ht="15" customHeight="1" x14ac:dyDescent="0.25">
      <c r="A1324" s="223"/>
      <c r="B1324" s="224"/>
      <c r="C1324" s="208"/>
      <c r="D1324" s="223"/>
      <c r="E1324" s="223"/>
      <c r="F1324" s="223"/>
      <c r="G1324" s="223"/>
      <c r="H1324" s="223"/>
      <c r="I1324" s="225"/>
      <c r="J1324" s="226"/>
      <c r="K1324" s="225"/>
      <c r="L1324" s="225"/>
      <c r="M1324" s="225"/>
      <c r="N1324" s="223"/>
      <c r="O1324" s="223"/>
      <c r="P1324" s="223"/>
      <c r="Q1324" s="227"/>
    </row>
    <row r="1325" spans="1:17" s="208" customFormat="1" x14ac:dyDescent="0.25">
      <c r="C1325" s="223"/>
      <c r="I1325" s="244"/>
      <c r="J1325" s="225"/>
      <c r="K1325" s="225"/>
      <c r="L1325" s="225"/>
      <c r="M1325" s="244"/>
      <c r="N1325" s="223"/>
      <c r="Q1325" s="253"/>
    </row>
    <row r="1326" spans="1:17" s="206" customFormat="1" ht="15" customHeight="1" x14ac:dyDescent="0.25">
      <c r="A1326" s="223"/>
      <c r="B1326" s="236"/>
      <c r="C1326" s="223"/>
      <c r="D1326" s="223"/>
      <c r="E1326" s="223"/>
      <c r="F1326" s="223"/>
      <c r="G1326" s="223"/>
      <c r="H1326" s="223"/>
      <c r="I1326" s="225"/>
      <c r="J1326" s="225"/>
      <c r="K1326" s="225"/>
      <c r="L1326" s="225"/>
      <c r="M1326" s="225"/>
      <c r="N1326" s="209"/>
      <c r="O1326" s="209"/>
      <c r="P1326" s="223"/>
      <c r="Q1326" s="227"/>
    </row>
    <row r="1327" spans="1:17" s="206" customFormat="1" ht="15" customHeight="1" x14ac:dyDescent="0.25">
      <c r="A1327" s="223"/>
      <c r="B1327" s="224"/>
      <c r="C1327" s="223"/>
      <c r="D1327" s="229"/>
      <c r="E1327" s="223"/>
      <c r="F1327" s="223"/>
      <c r="G1327" s="223"/>
      <c r="H1327" s="223"/>
      <c r="I1327" s="225"/>
      <c r="J1327" s="225"/>
      <c r="K1327" s="225"/>
      <c r="L1327" s="225"/>
      <c r="M1327" s="225"/>
      <c r="N1327" s="223"/>
      <c r="O1327" s="223"/>
      <c r="P1327" s="223"/>
      <c r="Q1327" s="235"/>
    </row>
    <row r="1328" spans="1:17" s="206" customFormat="1" ht="15" customHeight="1" x14ac:dyDescent="0.25">
      <c r="A1328" s="223"/>
      <c r="B1328" s="224"/>
      <c r="C1328" s="208"/>
      <c r="D1328" s="223"/>
      <c r="E1328" s="223"/>
      <c r="F1328" s="223"/>
      <c r="G1328" s="223"/>
      <c r="H1328" s="223"/>
      <c r="I1328" s="225"/>
      <c r="J1328" s="226"/>
      <c r="K1328" s="225"/>
      <c r="L1328" s="225"/>
      <c r="M1328" s="225"/>
      <c r="N1328" s="223"/>
      <c r="O1328" s="223"/>
      <c r="P1328" s="223"/>
      <c r="Q1328" s="227"/>
    </row>
    <row r="1329" spans="1:17" s="206" customFormat="1" ht="15" customHeight="1" x14ac:dyDescent="0.25">
      <c r="A1329" s="223"/>
      <c r="B1329" s="224"/>
      <c r="C1329" s="208"/>
      <c r="D1329" s="223"/>
      <c r="E1329" s="223"/>
      <c r="F1329" s="223"/>
      <c r="G1329" s="223"/>
      <c r="H1329" s="223"/>
      <c r="I1329" s="225"/>
      <c r="J1329" s="226"/>
      <c r="K1329" s="226"/>
      <c r="L1329" s="225"/>
      <c r="M1329" s="225"/>
      <c r="N1329" s="208"/>
      <c r="O1329" s="223"/>
      <c r="P1329" s="223"/>
      <c r="Q1329" s="227"/>
    </row>
    <row r="1330" spans="1:17" s="206" customFormat="1" ht="15" customHeight="1" x14ac:dyDescent="0.25">
      <c r="A1330" s="223"/>
      <c r="B1330" s="224"/>
      <c r="C1330" s="208"/>
      <c r="D1330" s="223"/>
      <c r="E1330" s="223"/>
      <c r="F1330" s="223"/>
      <c r="G1330" s="223"/>
      <c r="H1330" s="223"/>
      <c r="I1330" s="225"/>
      <c r="J1330" s="226"/>
      <c r="K1330" s="225"/>
      <c r="L1330" s="225"/>
      <c r="M1330" s="225"/>
      <c r="N1330" s="223"/>
      <c r="O1330" s="223"/>
      <c r="P1330" s="223"/>
      <c r="Q1330" s="227"/>
    </row>
    <row r="1331" spans="1:17" s="206" customFormat="1" ht="15" customHeight="1" x14ac:dyDescent="0.25">
      <c r="A1331" s="223"/>
      <c r="B1331" s="224"/>
      <c r="C1331" s="208"/>
      <c r="D1331" s="223"/>
      <c r="E1331" s="223"/>
      <c r="F1331" s="223"/>
      <c r="G1331" s="223"/>
      <c r="H1331" s="223"/>
      <c r="I1331" s="225"/>
      <c r="J1331" s="226"/>
      <c r="K1331" s="225"/>
      <c r="L1331" s="225"/>
      <c r="M1331" s="225"/>
      <c r="N1331" s="223"/>
      <c r="O1331" s="239"/>
      <c r="P1331" s="223"/>
      <c r="Q1331" s="227"/>
    </row>
    <row r="1332" spans="1:17" s="206" customFormat="1" ht="15" customHeight="1" x14ac:dyDescent="0.25">
      <c r="A1332" s="223"/>
      <c r="B1332" s="224"/>
      <c r="C1332" s="208"/>
      <c r="D1332" s="223"/>
      <c r="E1332" s="223"/>
      <c r="F1332" s="223"/>
      <c r="G1332" s="223"/>
      <c r="H1332" s="223"/>
      <c r="I1332" s="225"/>
      <c r="J1332" s="226"/>
      <c r="K1332" s="226"/>
      <c r="L1332" s="225"/>
      <c r="M1332" s="225"/>
      <c r="N1332" s="208"/>
      <c r="O1332" s="223"/>
      <c r="P1332" s="223"/>
      <c r="Q1332" s="227"/>
    </row>
    <row r="1333" spans="1:17" s="208" customFormat="1" x14ac:dyDescent="0.25">
      <c r="B1333" s="224"/>
      <c r="D1333" s="266"/>
      <c r="I1333" s="225"/>
      <c r="J1333" s="226"/>
      <c r="K1333" s="226"/>
      <c r="L1333" s="225"/>
      <c r="M1333" s="225"/>
      <c r="N1333" s="223"/>
      <c r="O1333" s="223"/>
      <c r="P1333" s="223"/>
      <c r="Q1333" s="227"/>
    </row>
    <row r="1334" spans="1:17" s="206" customFormat="1" ht="15" customHeight="1" x14ac:dyDescent="0.25">
      <c r="A1334" s="223"/>
      <c r="B1334" s="236"/>
      <c r="C1334" s="223"/>
      <c r="D1334" s="223"/>
      <c r="E1334" s="223"/>
      <c r="F1334" s="223"/>
      <c r="G1334" s="223"/>
      <c r="H1334" s="223"/>
      <c r="I1334" s="225"/>
      <c r="J1334" s="225"/>
      <c r="K1334" s="225"/>
      <c r="L1334" s="225"/>
      <c r="M1334" s="225"/>
      <c r="N1334" s="223"/>
      <c r="O1334" s="223"/>
      <c r="P1334" s="223"/>
      <c r="Q1334" s="227"/>
    </row>
    <row r="1335" spans="1:17" s="206" customFormat="1" ht="15" customHeight="1" x14ac:dyDescent="0.25">
      <c r="A1335" s="223"/>
      <c r="B1335" s="236"/>
      <c r="C1335" s="223"/>
      <c r="D1335" s="223"/>
      <c r="E1335" s="223"/>
      <c r="F1335" s="223"/>
      <c r="G1335" s="223"/>
      <c r="H1335" s="223"/>
      <c r="I1335" s="225"/>
      <c r="J1335" s="225"/>
      <c r="K1335" s="225"/>
      <c r="L1335" s="225"/>
      <c r="M1335" s="225"/>
      <c r="N1335" s="209"/>
      <c r="O1335" s="223"/>
      <c r="P1335" s="223"/>
      <c r="Q1335" s="227"/>
    </row>
    <row r="1336" spans="1:17" s="206" customFormat="1" ht="15" customHeight="1" x14ac:dyDescent="0.25">
      <c r="A1336" s="223"/>
      <c r="B1336" s="224"/>
      <c r="C1336" s="223"/>
      <c r="D1336" s="223"/>
      <c r="E1336" s="223"/>
      <c r="F1336" s="223"/>
      <c r="G1336" s="223"/>
      <c r="H1336" s="223"/>
      <c r="I1336" s="259"/>
      <c r="J1336" s="225"/>
      <c r="K1336" s="225"/>
      <c r="L1336" s="225"/>
      <c r="M1336" s="259"/>
      <c r="N1336" s="208"/>
      <c r="O1336" s="223"/>
      <c r="P1336" s="223"/>
      <c r="Q1336" s="227"/>
    </row>
    <row r="1337" spans="1:17" s="206" customFormat="1" ht="15" customHeight="1" x14ac:dyDescent="0.25">
      <c r="A1337" s="223"/>
      <c r="B1337" s="236"/>
      <c r="C1337" s="223"/>
      <c r="D1337" s="223"/>
      <c r="E1337" s="223"/>
      <c r="F1337" s="223"/>
      <c r="G1337" s="223"/>
      <c r="H1337" s="223"/>
      <c r="I1337" s="225"/>
      <c r="J1337" s="225"/>
      <c r="K1337" s="225"/>
      <c r="L1337" s="225"/>
      <c r="M1337" s="225"/>
      <c r="N1337" s="223"/>
      <c r="O1337" s="223"/>
      <c r="P1337" s="223"/>
      <c r="Q1337" s="227"/>
    </row>
    <row r="1338" spans="1:17" s="206" customFormat="1" ht="15" customHeight="1" x14ac:dyDescent="0.25">
      <c r="A1338" s="223"/>
      <c r="B1338" s="224"/>
      <c r="C1338" s="208"/>
      <c r="D1338" s="223"/>
      <c r="E1338" s="223"/>
      <c r="F1338" s="223"/>
      <c r="G1338" s="223"/>
      <c r="H1338" s="223"/>
      <c r="I1338" s="225"/>
      <c r="J1338" s="226"/>
      <c r="K1338" s="226"/>
      <c r="L1338" s="225"/>
      <c r="M1338" s="225"/>
      <c r="N1338" s="223"/>
      <c r="O1338" s="223"/>
      <c r="P1338" s="223"/>
      <c r="Q1338" s="227"/>
    </row>
    <row r="1339" spans="1:17" s="206" customFormat="1" ht="15" customHeight="1" x14ac:dyDescent="0.25">
      <c r="A1339" s="223"/>
      <c r="B1339" s="224"/>
      <c r="C1339" s="208"/>
      <c r="D1339" s="223"/>
      <c r="E1339" s="223"/>
      <c r="F1339" s="223"/>
      <c r="G1339" s="223"/>
      <c r="H1339" s="223"/>
      <c r="I1339" s="225"/>
      <c r="J1339" s="226"/>
      <c r="K1339" s="226"/>
      <c r="L1339" s="225"/>
      <c r="M1339" s="225"/>
      <c r="N1339" s="223"/>
      <c r="O1339" s="223"/>
      <c r="P1339" s="223"/>
      <c r="Q1339" s="227"/>
    </row>
    <row r="1340" spans="1:17" s="206" customFormat="1" ht="15" customHeight="1" x14ac:dyDescent="0.25">
      <c r="A1340" s="223"/>
      <c r="B1340" s="224"/>
      <c r="C1340" s="208"/>
      <c r="D1340" s="223"/>
      <c r="E1340" s="223"/>
      <c r="F1340" s="223"/>
      <c r="G1340" s="223"/>
      <c r="H1340" s="223"/>
      <c r="I1340" s="225"/>
      <c r="J1340" s="226"/>
      <c r="K1340" s="226"/>
      <c r="L1340" s="225"/>
      <c r="M1340" s="225"/>
      <c r="N1340" s="208"/>
      <c r="O1340" s="223"/>
      <c r="P1340" s="223"/>
      <c r="Q1340" s="227"/>
    </row>
    <row r="1341" spans="1:17" s="206" customFormat="1" ht="15" customHeight="1" x14ac:dyDescent="0.25">
      <c r="A1341" s="223"/>
      <c r="B1341" s="224"/>
      <c r="C1341" s="208"/>
      <c r="D1341" s="223"/>
      <c r="E1341" s="223"/>
      <c r="F1341" s="223"/>
      <c r="G1341" s="223"/>
      <c r="H1341" s="223"/>
      <c r="I1341" s="225"/>
      <c r="J1341" s="226"/>
      <c r="K1341" s="226"/>
      <c r="L1341" s="225"/>
      <c r="M1341" s="225"/>
      <c r="N1341" s="208"/>
      <c r="O1341" s="223"/>
      <c r="P1341" s="223"/>
      <c r="Q1341" s="227"/>
    </row>
    <row r="1342" spans="1:17" s="206" customFormat="1" ht="15" customHeight="1" x14ac:dyDescent="0.25">
      <c r="A1342" s="223"/>
      <c r="B1342" s="224"/>
      <c r="C1342" s="208"/>
      <c r="D1342" s="223"/>
      <c r="E1342" s="223"/>
      <c r="F1342" s="223"/>
      <c r="G1342" s="223"/>
      <c r="H1342" s="223"/>
      <c r="I1342" s="225"/>
      <c r="J1342" s="226"/>
      <c r="K1342" s="225"/>
      <c r="L1342" s="225"/>
      <c r="M1342" s="225"/>
      <c r="N1342" s="223"/>
      <c r="O1342" s="223"/>
      <c r="P1342" s="223"/>
      <c r="Q1342" s="227"/>
    </row>
    <row r="1343" spans="1:17" s="206" customFormat="1" ht="15" customHeight="1" x14ac:dyDescent="0.25">
      <c r="A1343" s="223"/>
      <c r="B1343" s="224"/>
      <c r="C1343" s="208"/>
      <c r="D1343" s="223"/>
      <c r="E1343" s="223"/>
      <c r="F1343" s="223"/>
      <c r="G1343" s="223"/>
      <c r="H1343" s="223"/>
      <c r="I1343" s="225"/>
      <c r="J1343" s="226"/>
      <c r="K1343" s="225"/>
      <c r="L1343" s="225"/>
      <c r="M1343" s="225"/>
      <c r="N1343" s="223"/>
      <c r="O1343" s="223"/>
      <c r="P1343" s="223"/>
      <c r="Q1343" s="227"/>
    </row>
    <row r="1344" spans="1:17" s="206" customFormat="1" ht="15" customHeight="1" x14ac:dyDescent="0.25">
      <c r="A1344" s="223"/>
      <c r="B1344" s="224"/>
      <c r="C1344" s="208"/>
      <c r="D1344" s="223"/>
      <c r="E1344" s="223"/>
      <c r="F1344" s="223"/>
      <c r="G1344" s="223"/>
      <c r="H1344" s="223"/>
      <c r="I1344" s="225"/>
      <c r="J1344" s="226"/>
      <c r="K1344" s="226"/>
      <c r="L1344" s="225"/>
      <c r="M1344" s="225"/>
      <c r="N1344" s="223"/>
      <c r="O1344" s="223"/>
      <c r="P1344" s="223"/>
      <c r="Q1344" s="227"/>
    </row>
    <row r="1345" spans="1:17" s="206" customFormat="1" ht="15" customHeight="1" x14ac:dyDescent="0.25">
      <c r="A1345" s="223"/>
      <c r="B1345" s="224"/>
      <c r="C1345" s="208"/>
      <c r="D1345" s="223"/>
      <c r="E1345" s="223"/>
      <c r="F1345" s="223"/>
      <c r="G1345" s="223"/>
      <c r="H1345" s="223"/>
      <c r="I1345" s="225"/>
      <c r="J1345" s="226"/>
      <c r="K1345" s="225"/>
      <c r="L1345" s="225"/>
      <c r="M1345" s="225"/>
      <c r="N1345" s="223"/>
      <c r="O1345" s="223"/>
      <c r="P1345" s="223"/>
      <c r="Q1345" s="227"/>
    </row>
    <row r="1346" spans="1:17" s="206" customFormat="1" ht="15" customHeight="1" x14ac:dyDescent="0.25">
      <c r="A1346" s="223"/>
      <c r="B1346" s="224"/>
      <c r="C1346" s="208"/>
      <c r="D1346" s="223"/>
      <c r="E1346" s="223"/>
      <c r="F1346" s="223"/>
      <c r="G1346" s="223"/>
      <c r="H1346" s="223"/>
      <c r="I1346" s="225"/>
      <c r="J1346" s="226"/>
      <c r="K1346" s="225"/>
      <c r="L1346" s="225"/>
      <c r="M1346" s="225"/>
      <c r="N1346" s="223"/>
      <c r="O1346" s="223"/>
      <c r="P1346" s="223"/>
      <c r="Q1346" s="227"/>
    </row>
    <row r="1347" spans="1:17" s="206" customFormat="1" ht="15" customHeight="1" x14ac:dyDescent="0.25">
      <c r="A1347" s="223"/>
      <c r="B1347" s="224"/>
      <c r="C1347" s="208"/>
      <c r="D1347" s="223"/>
      <c r="E1347" s="223"/>
      <c r="F1347" s="223"/>
      <c r="G1347" s="223"/>
      <c r="H1347" s="223"/>
      <c r="I1347" s="225"/>
      <c r="J1347" s="226"/>
      <c r="K1347" s="226"/>
      <c r="L1347" s="225"/>
      <c r="M1347" s="225"/>
      <c r="N1347" s="223"/>
      <c r="O1347" s="223"/>
      <c r="P1347" s="223"/>
      <c r="Q1347" s="227"/>
    </row>
    <row r="1348" spans="1:17" s="206" customFormat="1" ht="15" customHeight="1" x14ac:dyDescent="0.25">
      <c r="A1348" s="223"/>
      <c r="B1348" s="224"/>
      <c r="C1348" s="208"/>
      <c r="D1348" s="223"/>
      <c r="E1348" s="223"/>
      <c r="F1348" s="223"/>
      <c r="G1348" s="223"/>
      <c r="H1348" s="223"/>
      <c r="I1348" s="225"/>
      <c r="J1348" s="226"/>
      <c r="K1348" s="226"/>
      <c r="L1348" s="225"/>
      <c r="M1348" s="225"/>
      <c r="N1348" s="223"/>
      <c r="O1348" s="223"/>
      <c r="P1348" s="223"/>
      <c r="Q1348" s="240"/>
    </row>
    <row r="1349" spans="1:17" s="206" customFormat="1" ht="15" customHeight="1" x14ac:dyDescent="0.25">
      <c r="A1349" s="223"/>
      <c r="B1349" s="224"/>
      <c r="C1349" s="208"/>
      <c r="D1349" s="223"/>
      <c r="E1349" s="223"/>
      <c r="F1349" s="223"/>
      <c r="G1349" s="223"/>
      <c r="H1349" s="223"/>
      <c r="I1349" s="225"/>
      <c r="J1349" s="226"/>
      <c r="K1349" s="226"/>
      <c r="L1349" s="225"/>
      <c r="M1349" s="225"/>
      <c r="N1349" s="208"/>
      <c r="O1349" s="223"/>
      <c r="P1349" s="223"/>
      <c r="Q1349" s="227"/>
    </row>
    <row r="1350" spans="1:17" s="206" customFormat="1" ht="15" customHeight="1" x14ac:dyDescent="0.25">
      <c r="A1350" s="223"/>
      <c r="B1350" s="224"/>
      <c r="C1350" s="208"/>
      <c r="D1350" s="223"/>
      <c r="E1350" s="223"/>
      <c r="F1350" s="223"/>
      <c r="G1350" s="223"/>
      <c r="H1350" s="223"/>
      <c r="I1350" s="225"/>
      <c r="J1350" s="226"/>
      <c r="K1350" s="226"/>
      <c r="L1350" s="225"/>
      <c r="M1350" s="225"/>
      <c r="N1350" s="223"/>
      <c r="O1350" s="223"/>
      <c r="P1350" s="223"/>
      <c r="Q1350" s="227"/>
    </row>
    <row r="1351" spans="1:17" s="206" customFormat="1" ht="15" customHeight="1" x14ac:dyDescent="0.25">
      <c r="A1351" s="223"/>
      <c r="B1351" s="224"/>
      <c r="C1351" s="208"/>
      <c r="D1351" s="223"/>
      <c r="E1351" s="223"/>
      <c r="F1351" s="223"/>
      <c r="G1351" s="223"/>
      <c r="H1351" s="223"/>
      <c r="I1351" s="225"/>
      <c r="J1351" s="226"/>
      <c r="K1351" s="225"/>
      <c r="L1351" s="225"/>
      <c r="M1351" s="225"/>
      <c r="N1351" s="208"/>
      <c r="O1351" s="223"/>
      <c r="P1351" s="223"/>
      <c r="Q1351" s="227"/>
    </row>
    <row r="1352" spans="1:17" s="206" customFormat="1" ht="15" customHeight="1" x14ac:dyDescent="0.25">
      <c r="A1352" s="223"/>
      <c r="B1352" s="224"/>
      <c r="C1352" s="208"/>
      <c r="D1352" s="223"/>
      <c r="E1352" s="223"/>
      <c r="F1352" s="223"/>
      <c r="G1352" s="223"/>
      <c r="H1352" s="223"/>
      <c r="I1352" s="225"/>
      <c r="J1352" s="226"/>
      <c r="K1352" s="225"/>
      <c r="L1352" s="225"/>
      <c r="M1352" s="225"/>
      <c r="N1352" s="223"/>
      <c r="O1352" s="239"/>
      <c r="P1352" s="223"/>
      <c r="Q1352" s="227"/>
    </row>
    <row r="1353" spans="1:17" s="206" customFormat="1" ht="15" customHeight="1" x14ac:dyDescent="0.25">
      <c r="A1353" s="223"/>
      <c r="B1353" s="224"/>
      <c r="C1353" s="208"/>
      <c r="D1353" s="223"/>
      <c r="E1353" s="223"/>
      <c r="F1353" s="223"/>
      <c r="G1353" s="223"/>
      <c r="H1353" s="223"/>
      <c r="I1353" s="225"/>
      <c r="J1353" s="226"/>
      <c r="K1353" s="226"/>
      <c r="L1353" s="225"/>
      <c r="M1353" s="225"/>
      <c r="N1353" s="208"/>
      <c r="O1353" s="223"/>
      <c r="P1353" s="223"/>
      <c r="Q1353" s="227"/>
    </row>
    <row r="1354" spans="1:17" s="206" customFormat="1" ht="15" customHeight="1" x14ac:dyDescent="0.25">
      <c r="A1354" s="223"/>
      <c r="B1354" s="224"/>
      <c r="C1354" s="223"/>
      <c r="D1354" s="223"/>
      <c r="E1354" s="223"/>
      <c r="F1354" s="223"/>
      <c r="G1354" s="223"/>
      <c r="H1354" s="223"/>
      <c r="I1354" s="225"/>
      <c r="J1354" s="225"/>
      <c r="K1354" s="225"/>
      <c r="L1354" s="225"/>
      <c r="M1354" s="225"/>
      <c r="N1354" s="223"/>
      <c r="O1354" s="223"/>
      <c r="P1354" s="223"/>
      <c r="Q1354" s="227"/>
    </row>
    <row r="1355" spans="1:17" s="206" customFormat="1" ht="15" customHeight="1" x14ac:dyDescent="0.25">
      <c r="A1355" s="223"/>
      <c r="B1355" s="224"/>
      <c r="C1355" s="208"/>
      <c r="D1355" s="223"/>
      <c r="E1355" s="223"/>
      <c r="F1355" s="223"/>
      <c r="G1355" s="223"/>
      <c r="H1355" s="223"/>
      <c r="I1355" s="225"/>
      <c r="J1355" s="226"/>
      <c r="K1355" s="226"/>
      <c r="L1355" s="225"/>
      <c r="M1355" s="225"/>
      <c r="N1355" s="223"/>
      <c r="O1355" s="223"/>
      <c r="P1355" s="223"/>
      <c r="Q1355" s="227"/>
    </row>
    <row r="1356" spans="1:17" s="206" customFormat="1" ht="15" customHeight="1" x14ac:dyDescent="0.25">
      <c r="A1356" s="223"/>
      <c r="B1356" s="224"/>
      <c r="C1356" s="208"/>
      <c r="D1356" s="223"/>
      <c r="E1356" s="223"/>
      <c r="F1356" s="223"/>
      <c r="G1356" s="223"/>
      <c r="H1356" s="223"/>
      <c r="I1356" s="225"/>
      <c r="J1356" s="226"/>
      <c r="K1356" s="226"/>
      <c r="L1356" s="225"/>
      <c r="M1356" s="225"/>
      <c r="N1356" s="208"/>
      <c r="O1356" s="223"/>
      <c r="P1356" s="223"/>
      <c r="Q1356" s="227"/>
    </row>
    <row r="1357" spans="1:17" s="208" customFormat="1" x14ac:dyDescent="0.25">
      <c r="B1357" s="224"/>
      <c r="D1357" s="223"/>
      <c r="I1357" s="225"/>
      <c r="J1357" s="226"/>
      <c r="K1357" s="225"/>
      <c r="L1357" s="225"/>
      <c r="M1357" s="225"/>
      <c r="Q1357" s="240"/>
    </row>
    <row r="1358" spans="1:17" s="206" customFormat="1" ht="15" customHeight="1" x14ac:dyDescent="0.25">
      <c r="A1358" s="223"/>
      <c r="B1358" s="236"/>
      <c r="C1358" s="223"/>
      <c r="D1358" s="223"/>
      <c r="E1358" s="223"/>
      <c r="F1358" s="223"/>
      <c r="G1358" s="223"/>
      <c r="H1358" s="223"/>
      <c r="I1358" s="225"/>
      <c r="J1358" s="225"/>
      <c r="K1358" s="225"/>
      <c r="L1358" s="225"/>
      <c r="M1358" s="225"/>
      <c r="N1358" s="223"/>
      <c r="O1358" s="223"/>
      <c r="P1358" s="223"/>
      <c r="Q1358" s="227"/>
    </row>
    <row r="1359" spans="1:17" s="206" customFormat="1" ht="15" customHeight="1" x14ac:dyDescent="0.25">
      <c r="A1359" s="223"/>
      <c r="B1359" s="224"/>
      <c r="C1359" s="208"/>
      <c r="D1359" s="223"/>
      <c r="E1359" s="223"/>
      <c r="F1359" s="223"/>
      <c r="G1359" s="223"/>
      <c r="H1359" s="223"/>
      <c r="I1359" s="225"/>
      <c r="J1359" s="226"/>
      <c r="K1359" s="226"/>
      <c r="L1359" s="225"/>
      <c r="M1359" s="225"/>
      <c r="N1359" s="208"/>
      <c r="O1359" s="223"/>
      <c r="P1359" s="223"/>
      <c r="Q1359" s="227"/>
    </row>
    <row r="1360" spans="1:17" s="206" customFormat="1" ht="15" customHeight="1" x14ac:dyDescent="0.25">
      <c r="A1360" s="223"/>
      <c r="B1360" s="224"/>
      <c r="C1360" s="208"/>
      <c r="D1360" s="223"/>
      <c r="E1360" s="223"/>
      <c r="F1360" s="223"/>
      <c r="G1360" s="223"/>
      <c r="H1360" s="223"/>
      <c r="I1360" s="225"/>
      <c r="J1360" s="226"/>
      <c r="K1360" s="226"/>
      <c r="L1360" s="225"/>
      <c r="M1360" s="225"/>
      <c r="N1360" s="223"/>
      <c r="O1360" s="223"/>
      <c r="P1360" s="223"/>
      <c r="Q1360" s="227"/>
    </row>
    <row r="1361" spans="1:17" s="206" customFormat="1" ht="15" customHeight="1" x14ac:dyDescent="0.25">
      <c r="A1361" s="223"/>
      <c r="B1361" s="224"/>
      <c r="C1361" s="208"/>
      <c r="D1361" s="223"/>
      <c r="E1361" s="223"/>
      <c r="F1361" s="223"/>
      <c r="G1361" s="223"/>
      <c r="H1361" s="223"/>
      <c r="I1361" s="225"/>
      <c r="J1361" s="226"/>
      <c r="K1361" s="226"/>
      <c r="L1361" s="225"/>
      <c r="M1361" s="225"/>
      <c r="N1361" s="223"/>
      <c r="O1361" s="223"/>
      <c r="P1361" s="223"/>
      <c r="Q1361" s="227"/>
    </row>
    <row r="1362" spans="1:17" s="206" customFormat="1" ht="15" customHeight="1" x14ac:dyDescent="0.25">
      <c r="A1362" s="223"/>
      <c r="B1362" s="224"/>
      <c r="C1362" s="208"/>
      <c r="D1362" s="223"/>
      <c r="E1362" s="223"/>
      <c r="F1362" s="223"/>
      <c r="G1362" s="223"/>
      <c r="H1362" s="223"/>
      <c r="I1362" s="225"/>
      <c r="J1362" s="226"/>
      <c r="K1362" s="226"/>
      <c r="L1362" s="225"/>
      <c r="M1362" s="225"/>
      <c r="N1362" s="208"/>
      <c r="O1362" s="223"/>
      <c r="P1362" s="223"/>
      <c r="Q1362" s="227"/>
    </row>
    <row r="1363" spans="1:17" s="212" customFormat="1" ht="15" customHeight="1" x14ac:dyDescent="0.25">
      <c r="A1363" s="208"/>
      <c r="B1363" s="224"/>
      <c r="C1363" s="208"/>
      <c r="D1363" s="267"/>
      <c r="E1363" s="208"/>
      <c r="F1363" s="208"/>
      <c r="G1363" s="208"/>
      <c r="H1363" s="208"/>
      <c r="I1363" s="225"/>
      <c r="J1363" s="226"/>
      <c r="K1363" s="225"/>
      <c r="L1363" s="225"/>
      <c r="M1363" s="225"/>
      <c r="N1363" s="223"/>
      <c r="O1363" s="223"/>
      <c r="P1363" s="223"/>
      <c r="Q1363" s="227"/>
    </row>
    <row r="1364" spans="1:17" s="206" customFormat="1" ht="15" customHeight="1" x14ac:dyDescent="0.25">
      <c r="A1364" s="223"/>
      <c r="B1364" s="224"/>
      <c r="C1364" s="223"/>
      <c r="D1364" s="223"/>
      <c r="E1364" s="223"/>
      <c r="F1364" s="223"/>
      <c r="G1364" s="223"/>
      <c r="H1364" s="223"/>
      <c r="I1364" s="225"/>
      <c r="J1364" s="225"/>
      <c r="K1364" s="225"/>
      <c r="L1364" s="225"/>
      <c r="M1364" s="225"/>
      <c r="N1364" s="223"/>
      <c r="O1364" s="223"/>
      <c r="P1364" s="223"/>
      <c r="Q1364" s="235"/>
    </row>
    <row r="1365" spans="1:17" s="206" customFormat="1" ht="15" customHeight="1" x14ac:dyDescent="0.25">
      <c r="A1365" s="223"/>
      <c r="B1365" s="236"/>
      <c r="C1365" s="223"/>
      <c r="D1365" s="223"/>
      <c r="E1365" s="223"/>
      <c r="F1365" s="223"/>
      <c r="G1365" s="223"/>
      <c r="H1365" s="223"/>
      <c r="I1365" s="225"/>
      <c r="J1365" s="225"/>
      <c r="K1365" s="225"/>
      <c r="L1365" s="225"/>
      <c r="M1365" s="225"/>
      <c r="N1365" s="223"/>
      <c r="O1365" s="223"/>
      <c r="P1365" s="223"/>
      <c r="Q1365" s="227"/>
    </row>
    <row r="1366" spans="1:17" s="206" customFormat="1" ht="15" customHeight="1" x14ac:dyDescent="0.25">
      <c r="A1366" s="223"/>
      <c r="B1366" s="224"/>
      <c r="C1366" s="208"/>
      <c r="D1366" s="223"/>
      <c r="E1366" s="223"/>
      <c r="F1366" s="223"/>
      <c r="G1366" s="223"/>
      <c r="H1366" s="223"/>
      <c r="I1366" s="225"/>
      <c r="J1366" s="226"/>
      <c r="K1366" s="226"/>
      <c r="L1366" s="225"/>
      <c r="M1366" s="225"/>
      <c r="N1366" s="223"/>
      <c r="O1366" s="223"/>
      <c r="P1366" s="223"/>
      <c r="Q1366" s="227"/>
    </row>
    <row r="1367" spans="1:17" s="206" customFormat="1" ht="15" customHeight="1" x14ac:dyDescent="0.25">
      <c r="A1367" s="223"/>
      <c r="B1367" s="224"/>
      <c r="C1367" s="208"/>
      <c r="D1367" s="223"/>
      <c r="E1367" s="223"/>
      <c r="F1367" s="223"/>
      <c r="G1367" s="223"/>
      <c r="H1367" s="223"/>
      <c r="I1367" s="225"/>
      <c r="J1367" s="226"/>
      <c r="K1367" s="225"/>
      <c r="L1367" s="225"/>
      <c r="M1367" s="225"/>
      <c r="N1367" s="223"/>
      <c r="O1367" s="223"/>
      <c r="P1367" s="223"/>
      <c r="Q1367" s="227"/>
    </row>
    <row r="1368" spans="1:17" s="206" customFormat="1" ht="15" customHeight="1" x14ac:dyDescent="0.25">
      <c r="A1368" s="223"/>
      <c r="B1368" s="224"/>
      <c r="C1368" s="208"/>
      <c r="D1368" s="223"/>
      <c r="E1368" s="223"/>
      <c r="F1368" s="223"/>
      <c r="G1368" s="223"/>
      <c r="H1368" s="223"/>
      <c r="I1368" s="225"/>
      <c r="J1368" s="226"/>
      <c r="K1368" s="226"/>
      <c r="L1368" s="225"/>
      <c r="M1368" s="225"/>
      <c r="N1368" s="223"/>
      <c r="O1368" s="223"/>
      <c r="P1368" s="223"/>
      <c r="Q1368" s="240"/>
    </row>
    <row r="1369" spans="1:17" s="208" customFormat="1" x14ac:dyDescent="0.25">
      <c r="C1369" s="223"/>
      <c r="I1369" s="244"/>
      <c r="J1369" s="225"/>
      <c r="K1369" s="225"/>
      <c r="L1369" s="225"/>
      <c r="M1369" s="244"/>
      <c r="Q1369" s="253"/>
    </row>
    <row r="1370" spans="1:17" s="208" customFormat="1" x14ac:dyDescent="0.25">
      <c r="C1370" s="223"/>
      <c r="I1370" s="244"/>
      <c r="J1370" s="225"/>
      <c r="K1370" s="225"/>
      <c r="L1370" s="225"/>
      <c r="M1370" s="244"/>
      <c r="Q1370" s="253"/>
    </row>
    <row r="1371" spans="1:17" s="206" customFormat="1" ht="15" customHeight="1" x14ac:dyDescent="0.25">
      <c r="A1371" s="223"/>
      <c r="B1371" s="224"/>
      <c r="C1371" s="208"/>
      <c r="D1371" s="223"/>
      <c r="E1371" s="223"/>
      <c r="F1371" s="223"/>
      <c r="G1371" s="223"/>
      <c r="H1371" s="223"/>
      <c r="I1371" s="225"/>
      <c r="J1371" s="226"/>
      <c r="K1371" s="226"/>
      <c r="L1371" s="225"/>
      <c r="M1371" s="225"/>
      <c r="N1371" s="223"/>
      <c r="O1371" s="223"/>
      <c r="P1371" s="223"/>
      <c r="Q1371" s="227"/>
    </row>
    <row r="1372" spans="1:17" s="206" customFormat="1" ht="15" customHeight="1" x14ac:dyDescent="0.25">
      <c r="A1372" s="223"/>
      <c r="B1372" s="224"/>
      <c r="C1372" s="208"/>
      <c r="D1372" s="223"/>
      <c r="E1372" s="223"/>
      <c r="F1372" s="223"/>
      <c r="G1372" s="223"/>
      <c r="H1372" s="223"/>
      <c r="I1372" s="225"/>
      <c r="J1372" s="226"/>
      <c r="K1372" s="225"/>
      <c r="L1372" s="225"/>
      <c r="M1372" s="225"/>
      <c r="N1372" s="223"/>
      <c r="O1372" s="223"/>
      <c r="P1372" s="223"/>
      <c r="Q1372" s="240"/>
    </row>
    <row r="1373" spans="1:17" s="206" customFormat="1" ht="15" customHeight="1" x14ac:dyDescent="0.25">
      <c r="A1373" s="223"/>
      <c r="B1373" s="224"/>
      <c r="C1373" s="208"/>
      <c r="D1373" s="223"/>
      <c r="E1373" s="223"/>
      <c r="F1373" s="223"/>
      <c r="G1373" s="223"/>
      <c r="H1373" s="223"/>
      <c r="I1373" s="225"/>
      <c r="J1373" s="226"/>
      <c r="K1373" s="225"/>
      <c r="L1373" s="225"/>
      <c r="M1373" s="225"/>
      <c r="N1373" s="223"/>
      <c r="O1373" s="239"/>
      <c r="P1373" s="223"/>
      <c r="Q1373" s="235"/>
    </row>
    <row r="1374" spans="1:17" s="208" customFormat="1" x14ac:dyDescent="0.25">
      <c r="B1374" s="224"/>
      <c r="D1374" s="223"/>
      <c r="I1374" s="225"/>
      <c r="J1374" s="226"/>
      <c r="K1374" s="225"/>
      <c r="L1374" s="225"/>
      <c r="M1374" s="225"/>
      <c r="Q1374" s="240"/>
    </row>
    <row r="1375" spans="1:17" s="206" customFormat="1" ht="15" customHeight="1" x14ac:dyDescent="0.25">
      <c r="A1375" s="223"/>
      <c r="B1375" s="224"/>
      <c r="C1375" s="208"/>
      <c r="D1375" s="223"/>
      <c r="E1375" s="223"/>
      <c r="F1375" s="223"/>
      <c r="G1375" s="223"/>
      <c r="H1375" s="223"/>
      <c r="I1375" s="225"/>
      <c r="J1375" s="226"/>
      <c r="K1375" s="226"/>
      <c r="L1375" s="225"/>
      <c r="M1375" s="225"/>
      <c r="N1375" s="208"/>
      <c r="O1375" s="223"/>
      <c r="P1375" s="223"/>
      <c r="Q1375" s="227"/>
    </row>
    <row r="1376" spans="1:17" s="206" customFormat="1" ht="15" customHeight="1" x14ac:dyDescent="0.25">
      <c r="A1376" s="223"/>
      <c r="B1376" s="224"/>
      <c r="C1376" s="208"/>
      <c r="D1376" s="268"/>
      <c r="E1376" s="223"/>
      <c r="F1376" s="223"/>
      <c r="G1376" s="223"/>
      <c r="H1376" s="223"/>
      <c r="I1376" s="225"/>
      <c r="J1376" s="226"/>
      <c r="K1376" s="225"/>
      <c r="L1376" s="225"/>
      <c r="M1376" s="225"/>
      <c r="N1376" s="223"/>
      <c r="O1376" s="223"/>
      <c r="P1376" s="223"/>
      <c r="Q1376" s="227"/>
    </row>
    <row r="1377" spans="1:17" s="206" customFormat="1" ht="15" customHeight="1" x14ac:dyDescent="0.25">
      <c r="A1377" s="223"/>
      <c r="B1377" s="224"/>
      <c r="C1377" s="208"/>
      <c r="D1377" s="223"/>
      <c r="E1377" s="223"/>
      <c r="F1377" s="223"/>
      <c r="G1377" s="223"/>
      <c r="H1377" s="223"/>
      <c r="I1377" s="225"/>
      <c r="J1377" s="226"/>
      <c r="K1377" s="225"/>
      <c r="L1377" s="225"/>
      <c r="M1377" s="225"/>
      <c r="N1377" s="223"/>
      <c r="O1377" s="223"/>
      <c r="P1377" s="223"/>
      <c r="Q1377" s="227"/>
    </row>
    <row r="1378" spans="1:17" s="206" customFormat="1" ht="15" customHeight="1" x14ac:dyDescent="0.25">
      <c r="A1378" s="223"/>
      <c r="B1378" s="224"/>
      <c r="C1378" s="208"/>
      <c r="D1378" s="223"/>
      <c r="E1378" s="223"/>
      <c r="F1378" s="223"/>
      <c r="G1378" s="223"/>
      <c r="H1378" s="223"/>
      <c r="I1378" s="225"/>
      <c r="J1378" s="226"/>
      <c r="K1378" s="226"/>
      <c r="L1378" s="225"/>
      <c r="M1378" s="225"/>
      <c r="N1378" s="223"/>
      <c r="O1378" s="223"/>
      <c r="P1378" s="223"/>
      <c r="Q1378" s="227"/>
    </row>
    <row r="1379" spans="1:17" s="208" customFormat="1" x14ac:dyDescent="0.25">
      <c r="B1379" s="224"/>
      <c r="D1379" s="223"/>
      <c r="I1379" s="225"/>
      <c r="J1379" s="226"/>
      <c r="K1379" s="226"/>
      <c r="L1379" s="225"/>
      <c r="M1379" s="225"/>
      <c r="Q1379" s="227"/>
    </row>
    <row r="1380" spans="1:17" s="206" customFormat="1" ht="15" customHeight="1" x14ac:dyDescent="0.25">
      <c r="A1380" s="223"/>
      <c r="B1380" s="224"/>
      <c r="C1380" s="208"/>
      <c r="D1380" s="223"/>
      <c r="E1380" s="223"/>
      <c r="F1380" s="223"/>
      <c r="G1380" s="223"/>
      <c r="H1380" s="223"/>
      <c r="I1380" s="225"/>
      <c r="J1380" s="226"/>
      <c r="K1380" s="225"/>
      <c r="L1380" s="225"/>
      <c r="M1380" s="225"/>
      <c r="N1380" s="223"/>
      <c r="O1380" s="223"/>
      <c r="P1380" s="223"/>
      <c r="Q1380" s="235"/>
    </row>
    <row r="1381" spans="1:17" s="206" customFormat="1" ht="15" customHeight="1" x14ac:dyDescent="0.25">
      <c r="A1381" s="223"/>
      <c r="B1381" s="236"/>
      <c r="C1381" s="223"/>
      <c r="D1381" s="223"/>
      <c r="E1381" s="223"/>
      <c r="F1381" s="223"/>
      <c r="G1381" s="223"/>
      <c r="H1381" s="223"/>
      <c r="I1381" s="225"/>
      <c r="J1381" s="225"/>
      <c r="K1381" s="225"/>
      <c r="L1381" s="225"/>
      <c r="M1381" s="225"/>
      <c r="N1381" s="223"/>
      <c r="O1381" s="223"/>
      <c r="P1381" s="223"/>
      <c r="Q1381" s="227"/>
    </row>
    <row r="1382" spans="1:17" s="206" customFormat="1" ht="15" customHeight="1" x14ac:dyDescent="0.25">
      <c r="A1382" s="223"/>
      <c r="B1382" s="224"/>
      <c r="C1382" s="208"/>
      <c r="D1382" s="223"/>
      <c r="E1382" s="223"/>
      <c r="F1382" s="223"/>
      <c r="G1382" s="223"/>
      <c r="H1382" s="223"/>
      <c r="I1382" s="225"/>
      <c r="J1382" s="226"/>
      <c r="K1382" s="225"/>
      <c r="L1382" s="225"/>
      <c r="M1382" s="225"/>
      <c r="N1382" s="223"/>
      <c r="O1382" s="223"/>
      <c r="P1382" s="223"/>
      <c r="Q1382" s="227"/>
    </row>
    <row r="1383" spans="1:17" s="206" customFormat="1" ht="15" customHeight="1" x14ac:dyDescent="0.25">
      <c r="A1383" s="223"/>
      <c r="B1383" s="224"/>
      <c r="C1383" s="208"/>
      <c r="D1383" s="223"/>
      <c r="E1383" s="223"/>
      <c r="F1383" s="223"/>
      <c r="G1383" s="223"/>
      <c r="H1383" s="223"/>
      <c r="I1383" s="225"/>
      <c r="J1383" s="226"/>
      <c r="K1383" s="226"/>
      <c r="L1383" s="225"/>
      <c r="M1383" s="225"/>
      <c r="N1383" s="223"/>
      <c r="O1383" s="223"/>
      <c r="P1383" s="223"/>
      <c r="Q1383" s="227"/>
    </row>
    <row r="1384" spans="1:17" s="206" customFormat="1" ht="15" customHeight="1" x14ac:dyDescent="0.25">
      <c r="A1384" s="223"/>
      <c r="B1384" s="224"/>
      <c r="C1384" s="208"/>
      <c r="D1384" s="223"/>
      <c r="E1384" s="223"/>
      <c r="F1384" s="223"/>
      <c r="G1384" s="223"/>
      <c r="H1384" s="223"/>
      <c r="I1384" s="225"/>
      <c r="J1384" s="226"/>
      <c r="K1384" s="226"/>
      <c r="L1384" s="225"/>
      <c r="M1384" s="225"/>
      <c r="N1384" s="223"/>
      <c r="O1384" s="223"/>
      <c r="P1384" s="223"/>
      <c r="Q1384" s="227"/>
    </row>
    <row r="1385" spans="1:17" s="206" customFormat="1" ht="15" customHeight="1" x14ac:dyDescent="0.25">
      <c r="A1385" s="223"/>
      <c r="B1385" s="224"/>
      <c r="C1385" s="208"/>
      <c r="D1385" s="223"/>
      <c r="E1385" s="223"/>
      <c r="F1385" s="223"/>
      <c r="G1385" s="223"/>
      <c r="H1385" s="223"/>
      <c r="I1385" s="225"/>
      <c r="J1385" s="226"/>
      <c r="K1385" s="226"/>
      <c r="L1385" s="225"/>
      <c r="M1385" s="225"/>
      <c r="N1385" s="208"/>
      <c r="O1385" s="223"/>
      <c r="P1385" s="223"/>
      <c r="Q1385" s="227"/>
    </row>
    <row r="1386" spans="1:17" s="206" customFormat="1" ht="15" customHeight="1" x14ac:dyDescent="0.25">
      <c r="A1386" s="223"/>
      <c r="B1386" s="224"/>
      <c r="C1386" s="208"/>
      <c r="D1386" s="223"/>
      <c r="E1386" s="223"/>
      <c r="F1386" s="223"/>
      <c r="G1386" s="223"/>
      <c r="H1386" s="223"/>
      <c r="I1386" s="225"/>
      <c r="J1386" s="226"/>
      <c r="K1386" s="226"/>
      <c r="L1386" s="225"/>
      <c r="M1386" s="225"/>
      <c r="N1386" s="208"/>
      <c r="O1386" s="223"/>
      <c r="P1386" s="223"/>
      <c r="Q1386" s="227"/>
    </row>
    <row r="1387" spans="1:17" s="206" customFormat="1" ht="15" customHeight="1" x14ac:dyDescent="0.25">
      <c r="A1387" s="223"/>
      <c r="B1387" s="224"/>
      <c r="C1387" s="208"/>
      <c r="D1387" s="223"/>
      <c r="E1387" s="223"/>
      <c r="F1387" s="223"/>
      <c r="G1387" s="223"/>
      <c r="H1387" s="223"/>
      <c r="I1387" s="225"/>
      <c r="J1387" s="226"/>
      <c r="K1387" s="226"/>
      <c r="L1387" s="225"/>
      <c r="M1387" s="225"/>
      <c r="N1387" s="223"/>
      <c r="O1387" s="223"/>
      <c r="P1387" s="223"/>
      <c r="Q1387" s="240"/>
    </row>
    <row r="1388" spans="1:17" s="206" customFormat="1" ht="15" customHeight="1" x14ac:dyDescent="0.25">
      <c r="A1388" s="223"/>
      <c r="B1388" s="224"/>
      <c r="C1388" s="208"/>
      <c r="D1388" s="229"/>
      <c r="E1388" s="223"/>
      <c r="F1388" s="223"/>
      <c r="G1388" s="223"/>
      <c r="H1388" s="223"/>
      <c r="I1388" s="225"/>
      <c r="J1388" s="226"/>
      <c r="K1388" s="225"/>
      <c r="L1388" s="225"/>
      <c r="M1388" s="225"/>
      <c r="N1388" s="223"/>
      <c r="O1388" s="223"/>
      <c r="P1388" s="223"/>
      <c r="Q1388" s="235"/>
    </row>
    <row r="1389" spans="1:17" s="206" customFormat="1" ht="15" customHeight="1" x14ac:dyDescent="0.25">
      <c r="A1389" s="223"/>
      <c r="B1389" s="224"/>
      <c r="C1389" s="208"/>
      <c r="D1389" s="223"/>
      <c r="E1389" s="223"/>
      <c r="F1389" s="223"/>
      <c r="G1389" s="223"/>
      <c r="H1389" s="223"/>
      <c r="I1389" s="225"/>
      <c r="J1389" s="226"/>
      <c r="K1389" s="225"/>
      <c r="L1389" s="225"/>
      <c r="M1389" s="225"/>
      <c r="N1389" s="223"/>
      <c r="O1389" s="223"/>
      <c r="P1389" s="223"/>
      <c r="Q1389" s="240"/>
    </row>
    <row r="1390" spans="1:17" s="206" customFormat="1" ht="15" customHeight="1" x14ac:dyDescent="0.25">
      <c r="A1390" s="223"/>
      <c r="B1390" s="224"/>
      <c r="C1390" s="208"/>
      <c r="D1390" s="223"/>
      <c r="E1390" s="223"/>
      <c r="F1390" s="223"/>
      <c r="G1390" s="223"/>
      <c r="H1390" s="223"/>
      <c r="I1390" s="225"/>
      <c r="J1390" s="226"/>
      <c r="K1390" s="226"/>
      <c r="L1390" s="225"/>
      <c r="M1390" s="225"/>
      <c r="N1390" s="223"/>
      <c r="O1390" s="223"/>
      <c r="P1390" s="223"/>
      <c r="Q1390" s="240"/>
    </row>
    <row r="1391" spans="1:17" s="206" customFormat="1" ht="15" customHeight="1" x14ac:dyDescent="0.25">
      <c r="A1391" s="223"/>
      <c r="B1391" s="224"/>
      <c r="C1391" s="208"/>
      <c r="D1391" s="223"/>
      <c r="E1391" s="223"/>
      <c r="F1391" s="223"/>
      <c r="G1391" s="223"/>
      <c r="H1391" s="223"/>
      <c r="I1391" s="225"/>
      <c r="J1391" s="226"/>
      <c r="K1391" s="225"/>
      <c r="L1391" s="225"/>
      <c r="M1391" s="225"/>
      <c r="N1391" s="223"/>
      <c r="O1391" s="223"/>
      <c r="P1391" s="223"/>
      <c r="Q1391" s="227"/>
    </row>
    <row r="1392" spans="1:17" s="206" customFormat="1" ht="15" customHeight="1" x14ac:dyDescent="0.25">
      <c r="A1392" s="223"/>
      <c r="B1392" s="224"/>
      <c r="C1392" s="208"/>
      <c r="D1392" s="223"/>
      <c r="E1392" s="223"/>
      <c r="F1392" s="223"/>
      <c r="G1392" s="223"/>
      <c r="H1392" s="223"/>
      <c r="I1392" s="225"/>
      <c r="J1392" s="226"/>
      <c r="K1392" s="225"/>
      <c r="L1392" s="225"/>
      <c r="M1392" s="225"/>
      <c r="N1392" s="223"/>
      <c r="O1392" s="239"/>
      <c r="P1392" s="223"/>
      <c r="Q1392" s="227"/>
    </row>
    <row r="1393" spans="1:17" s="208" customFormat="1" x14ac:dyDescent="0.25">
      <c r="B1393" s="224"/>
      <c r="D1393" s="223"/>
      <c r="I1393" s="225"/>
      <c r="J1393" s="226"/>
      <c r="K1393" s="226"/>
      <c r="L1393" s="225"/>
      <c r="M1393" s="225"/>
      <c r="Q1393" s="227"/>
    </row>
    <row r="1394" spans="1:17" s="206" customFormat="1" ht="15" customHeight="1" x14ac:dyDescent="0.25">
      <c r="A1394" s="223"/>
      <c r="B1394" s="224"/>
      <c r="C1394" s="208"/>
      <c r="D1394" s="223"/>
      <c r="E1394" s="223"/>
      <c r="F1394" s="223"/>
      <c r="G1394" s="223"/>
      <c r="H1394" s="223"/>
      <c r="I1394" s="225"/>
      <c r="J1394" s="226"/>
      <c r="K1394" s="226"/>
      <c r="L1394" s="225"/>
      <c r="M1394" s="225"/>
      <c r="N1394" s="208"/>
      <c r="O1394" s="223"/>
      <c r="P1394" s="223"/>
      <c r="Q1394" s="227"/>
    </row>
    <row r="1395" spans="1:17" s="206" customFormat="1" ht="15" customHeight="1" x14ac:dyDescent="0.25">
      <c r="A1395" s="223"/>
      <c r="B1395" s="224"/>
      <c r="C1395" s="208"/>
      <c r="D1395" s="223"/>
      <c r="E1395" s="223"/>
      <c r="F1395" s="223"/>
      <c r="G1395" s="223"/>
      <c r="H1395" s="223"/>
      <c r="I1395" s="225"/>
      <c r="J1395" s="226"/>
      <c r="K1395" s="225"/>
      <c r="L1395" s="225"/>
      <c r="M1395" s="225"/>
      <c r="N1395" s="223"/>
      <c r="O1395" s="239"/>
      <c r="P1395" s="223"/>
      <c r="Q1395" s="227"/>
    </row>
    <row r="1396" spans="1:17" s="208" customFormat="1" x14ac:dyDescent="0.25">
      <c r="B1396" s="224"/>
      <c r="D1396" s="223"/>
      <c r="I1396" s="225"/>
      <c r="J1396" s="226"/>
      <c r="K1396" s="225"/>
      <c r="L1396" s="225"/>
      <c r="M1396" s="225"/>
      <c r="Q1396" s="240"/>
    </row>
    <row r="1397" spans="1:17" s="206" customFormat="1" ht="15" customHeight="1" x14ac:dyDescent="0.25">
      <c r="A1397" s="223"/>
      <c r="B1397" s="224"/>
      <c r="C1397" s="208"/>
      <c r="D1397" s="223"/>
      <c r="E1397" s="223"/>
      <c r="F1397" s="223"/>
      <c r="G1397" s="223"/>
      <c r="H1397" s="223"/>
      <c r="I1397" s="225"/>
      <c r="J1397" s="226"/>
      <c r="K1397" s="226"/>
      <c r="L1397" s="225"/>
      <c r="M1397" s="225"/>
      <c r="N1397" s="223"/>
      <c r="O1397" s="223"/>
      <c r="P1397" s="223"/>
      <c r="Q1397" s="227"/>
    </row>
    <row r="1398" spans="1:17" s="206" customFormat="1" ht="15" customHeight="1" x14ac:dyDescent="0.25">
      <c r="A1398" s="223"/>
      <c r="B1398" s="224"/>
      <c r="C1398" s="208"/>
      <c r="D1398" s="223"/>
      <c r="E1398" s="223"/>
      <c r="F1398" s="223"/>
      <c r="G1398" s="223"/>
      <c r="H1398" s="223"/>
      <c r="I1398" s="225"/>
      <c r="J1398" s="226"/>
      <c r="K1398" s="225"/>
      <c r="L1398" s="225"/>
      <c r="M1398" s="225"/>
      <c r="N1398" s="223"/>
      <c r="O1398" s="223"/>
      <c r="P1398" s="223"/>
      <c r="Q1398" s="227"/>
    </row>
    <row r="1399" spans="1:17" s="206" customFormat="1" ht="15" customHeight="1" x14ac:dyDescent="0.25">
      <c r="A1399" s="223"/>
      <c r="B1399" s="224"/>
      <c r="C1399" s="208"/>
      <c r="D1399" s="223"/>
      <c r="E1399" s="223"/>
      <c r="F1399" s="223"/>
      <c r="G1399" s="223"/>
      <c r="H1399" s="223"/>
      <c r="I1399" s="225"/>
      <c r="J1399" s="226"/>
      <c r="K1399" s="226"/>
      <c r="L1399" s="225"/>
      <c r="M1399" s="225"/>
      <c r="N1399" s="223"/>
      <c r="O1399" s="223"/>
      <c r="P1399" s="223"/>
      <c r="Q1399" s="227"/>
    </row>
    <row r="1400" spans="1:17" s="206" customFormat="1" ht="15" customHeight="1" x14ac:dyDescent="0.25">
      <c r="A1400" s="223"/>
      <c r="B1400" s="224"/>
      <c r="C1400" s="208"/>
      <c r="D1400" s="223"/>
      <c r="E1400" s="223"/>
      <c r="F1400" s="223"/>
      <c r="G1400" s="223"/>
      <c r="H1400" s="223"/>
      <c r="I1400" s="225"/>
      <c r="J1400" s="226"/>
      <c r="K1400" s="225"/>
      <c r="L1400" s="225"/>
      <c r="M1400" s="225"/>
      <c r="N1400" s="223"/>
      <c r="O1400" s="223"/>
      <c r="P1400" s="223"/>
      <c r="Q1400" s="227"/>
    </row>
    <row r="1401" spans="1:17" s="208" customFormat="1" x14ac:dyDescent="0.25">
      <c r="B1401" s="224"/>
      <c r="D1401" s="223"/>
      <c r="I1401" s="225"/>
      <c r="J1401" s="226"/>
      <c r="K1401" s="225"/>
      <c r="L1401" s="225"/>
      <c r="M1401" s="225"/>
      <c r="Q1401" s="240"/>
    </row>
    <row r="1402" spans="1:17" s="206" customFormat="1" ht="15" customHeight="1" x14ac:dyDescent="0.25">
      <c r="A1402" s="223"/>
      <c r="B1402" s="224"/>
      <c r="C1402" s="208"/>
      <c r="D1402" s="223"/>
      <c r="E1402" s="223"/>
      <c r="F1402" s="223"/>
      <c r="G1402" s="223"/>
      <c r="H1402" s="223"/>
      <c r="I1402" s="225"/>
      <c r="J1402" s="226"/>
      <c r="K1402" s="226"/>
      <c r="L1402" s="225"/>
      <c r="M1402" s="225"/>
      <c r="N1402" s="223"/>
      <c r="O1402" s="223"/>
      <c r="P1402" s="223"/>
      <c r="Q1402" s="227"/>
    </row>
    <row r="1403" spans="1:17" s="206" customFormat="1" ht="15" customHeight="1" x14ac:dyDescent="0.25">
      <c r="A1403" s="223"/>
      <c r="B1403" s="236"/>
      <c r="C1403" s="223"/>
      <c r="D1403" s="223"/>
      <c r="E1403" s="223"/>
      <c r="F1403" s="223"/>
      <c r="G1403" s="223"/>
      <c r="H1403" s="223"/>
      <c r="I1403" s="226"/>
      <c r="J1403" s="225"/>
      <c r="K1403" s="225"/>
      <c r="L1403" s="225"/>
      <c r="M1403" s="226"/>
      <c r="N1403" s="223"/>
      <c r="O1403" s="223"/>
      <c r="P1403" s="223"/>
      <c r="Q1403" s="227"/>
    </row>
    <row r="1404" spans="1:17" s="208" customFormat="1" x14ac:dyDescent="0.25">
      <c r="C1404" s="223"/>
      <c r="I1404" s="244"/>
      <c r="J1404" s="225"/>
      <c r="K1404" s="225"/>
      <c r="L1404" s="225"/>
      <c r="M1404" s="244"/>
      <c r="N1404" s="223"/>
      <c r="Q1404" s="253"/>
    </row>
    <row r="1405" spans="1:17" s="206" customFormat="1" ht="15" customHeight="1" x14ac:dyDescent="0.25">
      <c r="A1405" s="223"/>
      <c r="B1405" s="223"/>
      <c r="C1405" s="208"/>
      <c r="D1405" s="223"/>
      <c r="E1405" s="223"/>
      <c r="F1405" s="223"/>
      <c r="G1405" s="223"/>
      <c r="H1405" s="223"/>
      <c r="I1405" s="225"/>
      <c r="J1405" s="226"/>
      <c r="K1405" s="225"/>
      <c r="L1405" s="225"/>
      <c r="M1405" s="225"/>
      <c r="N1405" s="223"/>
      <c r="O1405" s="239"/>
      <c r="P1405" s="223"/>
      <c r="Q1405" s="227"/>
    </row>
    <row r="1406" spans="1:17" s="206" customFormat="1" ht="15" customHeight="1" x14ac:dyDescent="0.25">
      <c r="A1406" s="223"/>
      <c r="B1406" s="224"/>
      <c r="C1406" s="208"/>
      <c r="D1406" s="223"/>
      <c r="E1406" s="223"/>
      <c r="F1406" s="223"/>
      <c r="G1406" s="223"/>
      <c r="H1406" s="223"/>
      <c r="I1406" s="225"/>
      <c r="J1406" s="226"/>
      <c r="K1406" s="226"/>
      <c r="L1406" s="225"/>
      <c r="M1406" s="225"/>
      <c r="N1406" s="223"/>
      <c r="O1406" s="223"/>
      <c r="P1406" s="223"/>
      <c r="Q1406" s="227"/>
    </row>
    <row r="1407" spans="1:17" s="206" customFormat="1" ht="15" customHeight="1" x14ac:dyDescent="0.25">
      <c r="A1407" s="223"/>
      <c r="B1407" s="224"/>
      <c r="C1407" s="208"/>
      <c r="D1407" s="223"/>
      <c r="E1407" s="223"/>
      <c r="F1407" s="223"/>
      <c r="G1407" s="223"/>
      <c r="H1407" s="223"/>
      <c r="I1407" s="225"/>
      <c r="J1407" s="226"/>
      <c r="K1407" s="226"/>
      <c r="L1407" s="225"/>
      <c r="M1407" s="225"/>
      <c r="N1407" s="223"/>
      <c r="O1407" s="223"/>
      <c r="P1407" s="223"/>
      <c r="Q1407" s="227"/>
    </row>
    <row r="1408" spans="1:17" s="206" customFormat="1" ht="15" customHeight="1" x14ac:dyDescent="0.25">
      <c r="A1408" s="223"/>
      <c r="B1408" s="224"/>
      <c r="C1408" s="208"/>
      <c r="D1408" s="229"/>
      <c r="E1408" s="223"/>
      <c r="F1408" s="223"/>
      <c r="G1408" s="223"/>
      <c r="H1408" s="223"/>
      <c r="I1408" s="225"/>
      <c r="J1408" s="226"/>
      <c r="K1408" s="225"/>
      <c r="L1408" s="225"/>
      <c r="M1408" s="225"/>
      <c r="N1408" s="223"/>
      <c r="O1408" s="223"/>
      <c r="P1408" s="223"/>
      <c r="Q1408" s="227"/>
    </row>
    <row r="1409" spans="1:17" s="206" customFormat="1" ht="15" customHeight="1" x14ac:dyDescent="0.25">
      <c r="A1409" s="223"/>
      <c r="B1409" s="224"/>
      <c r="C1409" s="208"/>
      <c r="D1409" s="223"/>
      <c r="E1409" s="223"/>
      <c r="F1409" s="223"/>
      <c r="G1409" s="223"/>
      <c r="H1409" s="223"/>
      <c r="I1409" s="225"/>
      <c r="J1409" s="226"/>
      <c r="K1409" s="226"/>
      <c r="L1409" s="225"/>
      <c r="M1409" s="225"/>
      <c r="N1409" s="223"/>
      <c r="O1409" s="223"/>
      <c r="P1409" s="223"/>
      <c r="Q1409" s="227"/>
    </row>
    <row r="1410" spans="1:17" s="206" customFormat="1" ht="15" customHeight="1" x14ac:dyDescent="0.25">
      <c r="A1410" s="223"/>
      <c r="B1410" s="224"/>
      <c r="C1410" s="208"/>
      <c r="D1410" s="223"/>
      <c r="E1410" s="223"/>
      <c r="F1410" s="223"/>
      <c r="G1410" s="223"/>
      <c r="H1410" s="223"/>
      <c r="I1410" s="225"/>
      <c r="J1410" s="226"/>
      <c r="K1410" s="226"/>
      <c r="L1410" s="225"/>
      <c r="M1410" s="225"/>
      <c r="N1410" s="223"/>
      <c r="O1410" s="223"/>
      <c r="P1410" s="223"/>
      <c r="Q1410" s="227"/>
    </row>
    <row r="1411" spans="1:17" s="206" customFormat="1" ht="15" customHeight="1" x14ac:dyDescent="0.25">
      <c r="A1411" s="223"/>
      <c r="B1411" s="224"/>
      <c r="C1411" s="208"/>
      <c r="D1411" s="223"/>
      <c r="E1411" s="223"/>
      <c r="F1411" s="223"/>
      <c r="G1411" s="223"/>
      <c r="H1411" s="223"/>
      <c r="I1411" s="225"/>
      <c r="J1411" s="226"/>
      <c r="K1411" s="226"/>
      <c r="L1411" s="225"/>
      <c r="M1411" s="225"/>
      <c r="N1411" s="208"/>
      <c r="O1411" s="223"/>
      <c r="P1411" s="223"/>
      <c r="Q1411" s="227"/>
    </row>
    <row r="1412" spans="1:17" s="206" customFormat="1" ht="15" customHeight="1" x14ac:dyDescent="0.25">
      <c r="A1412" s="223"/>
      <c r="B1412" s="224"/>
      <c r="C1412" s="208"/>
      <c r="D1412" s="223"/>
      <c r="E1412" s="223"/>
      <c r="F1412" s="223"/>
      <c r="G1412" s="223"/>
      <c r="H1412" s="223"/>
      <c r="I1412" s="225"/>
      <c r="J1412" s="226"/>
      <c r="K1412" s="226"/>
      <c r="L1412" s="225"/>
      <c r="M1412" s="225"/>
      <c r="N1412" s="223"/>
      <c r="O1412" s="223"/>
      <c r="P1412" s="223"/>
      <c r="Q1412" s="227"/>
    </row>
    <row r="1413" spans="1:17" s="206" customFormat="1" ht="15" customHeight="1" x14ac:dyDescent="0.25">
      <c r="A1413" s="223"/>
      <c r="B1413" s="224"/>
      <c r="C1413" s="208"/>
      <c r="D1413" s="223"/>
      <c r="E1413" s="223"/>
      <c r="F1413" s="223"/>
      <c r="G1413" s="223"/>
      <c r="H1413" s="223"/>
      <c r="I1413" s="225"/>
      <c r="J1413" s="226"/>
      <c r="K1413" s="225"/>
      <c r="L1413" s="225"/>
      <c r="M1413" s="225"/>
      <c r="N1413" s="223"/>
      <c r="O1413" s="239"/>
      <c r="P1413" s="223"/>
      <c r="Q1413" s="227"/>
    </row>
    <row r="1414" spans="1:17" s="208" customFormat="1" x14ac:dyDescent="0.25">
      <c r="B1414" s="224"/>
      <c r="D1414" s="223"/>
      <c r="I1414" s="225"/>
      <c r="J1414" s="226"/>
      <c r="K1414" s="226"/>
      <c r="L1414" s="225"/>
      <c r="M1414" s="225"/>
      <c r="Q1414" s="240"/>
    </row>
    <row r="1415" spans="1:17" s="206" customFormat="1" ht="15" customHeight="1" x14ac:dyDescent="0.25">
      <c r="A1415" s="223"/>
      <c r="B1415" s="224"/>
      <c r="C1415" s="208"/>
      <c r="D1415" s="223"/>
      <c r="E1415" s="223"/>
      <c r="F1415" s="223"/>
      <c r="G1415" s="223"/>
      <c r="H1415" s="223"/>
      <c r="I1415" s="225"/>
      <c r="J1415" s="226"/>
      <c r="K1415" s="226"/>
      <c r="L1415" s="225"/>
      <c r="M1415" s="225"/>
      <c r="N1415" s="223"/>
      <c r="O1415" s="223"/>
      <c r="P1415" s="223"/>
      <c r="Q1415" s="227"/>
    </row>
    <row r="1416" spans="1:17" s="206" customFormat="1" ht="15" customHeight="1" x14ac:dyDescent="0.25">
      <c r="A1416" s="223"/>
      <c r="B1416" s="224"/>
      <c r="C1416" s="208"/>
      <c r="D1416" s="223"/>
      <c r="E1416" s="223"/>
      <c r="F1416" s="223"/>
      <c r="G1416" s="223"/>
      <c r="H1416" s="223"/>
      <c r="I1416" s="269"/>
      <c r="J1416" s="226"/>
      <c r="K1416" s="226"/>
      <c r="L1416" s="225"/>
      <c r="M1416" s="269"/>
      <c r="N1416" s="223"/>
      <c r="O1416" s="223"/>
      <c r="P1416" s="223"/>
      <c r="Q1416" s="227"/>
    </row>
    <row r="1417" spans="1:17" s="206" customFormat="1" ht="15" customHeight="1" x14ac:dyDescent="0.25">
      <c r="A1417" s="223"/>
      <c r="B1417" s="224"/>
      <c r="C1417" s="208"/>
      <c r="D1417" s="223"/>
      <c r="E1417" s="223"/>
      <c r="F1417" s="223"/>
      <c r="G1417" s="223"/>
      <c r="H1417" s="223"/>
      <c r="I1417" s="225"/>
      <c r="J1417" s="226"/>
      <c r="K1417" s="225"/>
      <c r="L1417" s="225"/>
      <c r="M1417" s="225"/>
      <c r="N1417" s="223"/>
      <c r="O1417" s="239"/>
      <c r="P1417" s="223"/>
      <c r="Q1417" s="235"/>
    </row>
    <row r="1418" spans="1:17" s="206" customFormat="1" ht="15" customHeight="1" x14ac:dyDescent="0.25">
      <c r="A1418" s="223"/>
      <c r="B1418" s="224"/>
      <c r="C1418" s="208"/>
      <c r="D1418" s="223"/>
      <c r="E1418" s="223"/>
      <c r="F1418" s="223"/>
      <c r="G1418" s="223"/>
      <c r="H1418" s="223"/>
      <c r="I1418" s="225"/>
      <c r="J1418" s="226"/>
      <c r="K1418" s="225"/>
      <c r="L1418" s="225"/>
      <c r="M1418" s="225"/>
      <c r="N1418" s="223"/>
      <c r="O1418" s="223"/>
      <c r="P1418" s="223"/>
      <c r="Q1418" s="227"/>
    </row>
    <row r="1419" spans="1:17" s="206" customFormat="1" ht="15" customHeight="1" x14ac:dyDescent="0.25">
      <c r="A1419" s="223"/>
      <c r="B1419" s="224"/>
      <c r="C1419" s="208"/>
      <c r="D1419" s="223"/>
      <c r="E1419" s="223"/>
      <c r="F1419" s="223"/>
      <c r="G1419" s="223"/>
      <c r="H1419" s="223"/>
      <c r="I1419" s="225"/>
      <c r="J1419" s="226"/>
      <c r="K1419" s="225"/>
      <c r="L1419" s="225"/>
      <c r="M1419" s="225"/>
      <c r="N1419" s="223"/>
      <c r="O1419" s="223"/>
      <c r="P1419" s="223"/>
      <c r="Q1419" s="227"/>
    </row>
    <row r="1420" spans="1:17" s="206" customFormat="1" ht="15" customHeight="1" x14ac:dyDescent="0.25">
      <c r="A1420" s="223"/>
      <c r="B1420" s="224"/>
      <c r="C1420" s="208"/>
      <c r="D1420" s="223"/>
      <c r="E1420" s="223"/>
      <c r="F1420" s="223"/>
      <c r="G1420" s="223"/>
      <c r="H1420" s="223"/>
      <c r="I1420" s="225"/>
      <c r="J1420" s="226"/>
      <c r="K1420" s="225"/>
      <c r="L1420" s="225"/>
      <c r="M1420" s="225"/>
      <c r="N1420" s="223"/>
      <c r="O1420" s="223"/>
      <c r="P1420" s="223"/>
      <c r="Q1420" s="227"/>
    </row>
    <row r="1421" spans="1:17" s="206" customFormat="1" ht="15" customHeight="1" x14ac:dyDescent="0.25">
      <c r="A1421" s="223"/>
      <c r="B1421" s="224"/>
      <c r="C1421" s="208"/>
      <c r="D1421" s="223"/>
      <c r="E1421" s="223"/>
      <c r="F1421" s="223"/>
      <c r="G1421" s="223"/>
      <c r="H1421" s="223"/>
      <c r="I1421" s="225"/>
      <c r="J1421" s="226"/>
      <c r="K1421" s="226"/>
      <c r="L1421" s="225"/>
      <c r="M1421" s="225"/>
      <c r="N1421" s="223"/>
      <c r="O1421" s="223"/>
      <c r="P1421" s="223"/>
      <c r="Q1421" s="227"/>
    </row>
    <row r="1422" spans="1:17" s="208" customFormat="1" x14ac:dyDescent="0.25">
      <c r="B1422" s="224"/>
      <c r="D1422" s="223"/>
      <c r="I1422" s="225"/>
      <c r="J1422" s="226"/>
      <c r="K1422" s="225"/>
      <c r="L1422" s="225"/>
      <c r="M1422" s="225"/>
      <c r="Q1422" s="240"/>
    </row>
    <row r="1423" spans="1:17" s="206" customFormat="1" ht="15" customHeight="1" x14ac:dyDescent="0.25">
      <c r="A1423" s="223"/>
      <c r="B1423" s="224"/>
      <c r="C1423" s="208"/>
      <c r="D1423" s="223"/>
      <c r="E1423" s="223"/>
      <c r="F1423" s="223"/>
      <c r="G1423" s="223"/>
      <c r="H1423" s="223"/>
      <c r="I1423" s="225"/>
      <c r="J1423" s="226"/>
      <c r="K1423" s="225"/>
      <c r="L1423" s="225"/>
      <c r="M1423" s="225"/>
      <c r="N1423" s="223"/>
      <c r="O1423" s="223"/>
      <c r="P1423" s="223"/>
      <c r="Q1423" s="227"/>
    </row>
    <row r="1424" spans="1:17" s="206" customFormat="1" ht="15" customHeight="1" x14ac:dyDescent="0.25">
      <c r="A1424" s="223"/>
      <c r="B1424" s="224"/>
      <c r="C1424" s="208"/>
      <c r="D1424" s="223"/>
      <c r="E1424" s="223"/>
      <c r="F1424" s="223"/>
      <c r="G1424" s="223"/>
      <c r="H1424" s="223"/>
      <c r="I1424" s="269"/>
      <c r="J1424" s="226"/>
      <c r="K1424" s="226"/>
      <c r="L1424" s="225"/>
      <c r="M1424" s="269"/>
      <c r="N1424" s="223"/>
      <c r="O1424" s="223"/>
      <c r="P1424" s="223"/>
      <c r="Q1424" s="227"/>
    </row>
    <row r="1425" spans="1:17" s="208" customFormat="1" x14ac:dyDescent="0.25">
      <c r="B1425" s="224"/>
      <c r="D1425" s="223"/>
      <c r="I1425" s="225"/>
      <c r="J1425" s="226"/>
      <c r="K1425" s="225"/>
      <c r="L1425" s="225"/>
      <c r="M1425" s="225"/>
      <c r="Q1425" s="240"/>
    </row>
    <row r="1426" spans="1:17" s="206" customFormat="1" ht="15" customHeight="1" x14ac:dyDescent="0.25">
      <c r="A1426" s="223"/>
      <c r="B1426" s="224"/>
      <c r="C1426" s="208"/>
      <c r="D1426" s="223"/>
      <c r="E1426" s="223"/>
      <c r="F1426" s="223"/>
      <c r="G1426" s="223"/>
      <c r="H1426" s="223"/>
      <c r="I1426" s="225"/>
      <c r="J1426" s="226"/>
      <c r="K1426" s="226"/>
      <c r="L1426" s="225"/>
      <c r="M1426" s="225"/>
      <c r="N1426" s="223"/>
      <c r="O1426" s="223"/>
      <c r="P1426" s="223"/>
      <c r="Q1426" s="227"/>
    </row>
    <row r="1427" spans="1:17" s="206" customFormat="1" ht="15" customHeight="1" x14ac:dyDescent="0.25">
      <c r="A1427" s="223"/>
      <c r="B1427" s="224"/>
      <c r="C1427" s="208"/>
      <c r="D1427" s="223"/>
      <c r="E1427" s="223"/>
      <c r="F1427" s="223"/>
      <c r="G1427" s="223"/>
      <c r="H1427" s="223"/>
      <c r="I1427" s="225"/>
      <c r="J1427" s="226"/>
      <c r="K1427" s="226"/>
      <c r="L1427" s="225"/>
      <c r="M1427" s="225"/>
      <c r="N1427" s="223"/>
      <c r="O1427" s="223"/>
      <c r="P1427" s="223"/>
      <c r="Q1427" s="227"/>
    </row>
    <row r="1428" spans="1:17" s="206" customFormat="1" ht="15" customHeight="1" x14ac:dyDescent="0.25">
      <c r="A1428" s="223"/>
      <c r="B1428" s="224"/>
      <c r="C1428" s="208"/>
      <c r="D1428" s="223"/>
      <c r="E1428" s="223"/>
      <c r="F1428" s="223"/>
      <c r="G1428" s="223"/>
      <c r="H1428" s="223"/>
      <c r="I1428" s="225"/>
      <c r="J1428" s="226"/>
      <c r="K1428" s="225"/>
      <c r="L1428" s="225"/>
      <c r="M1428" s="225"/>
      <c r="N1428" s="223"/>
      <c r="O1428" s="223"/>
      <c r="P1428" s="223"/>
      <c r="Q1428" s="227"/>
    </row>
    <row r="1429" spans="1:17" s="206" customFormat="1" ht="15" customHeight="1" x14ac:dyDescent="0.25">
      <c r="A1429" s="223"/>
      <c r="B1429" s="224"/>
      <c r="C1429" s="208"/>
      <c r="D1429" s="223"/>
      <c r="E1429" s="223"/>
      <c r="F1429" s="223"/>
      <c r="G1429" s="223"/>
      <c r="H1429" s="223"/>
      <c r="I1429" s="269"/>
      <c r="J1429" s="226"/>
      <c r="K1429" s="226"/>
      <c r="L1429" s="225"/>
      <c r="M1429" s="269"/>
      <c r="N1429" s="223"/>
      <c r="O1429" s="223"/>
      <c r="P1429" s="223"/>
      <c r="Q1429" s="227"/>
    </row>
    <row r="1430" spans="1:17" s="208" customFormat="1" x14ac:dyDescent="0.25">
      <c r="C1430" s="223"/>
      <c r="I1430" s="244"/>
      <c r="J1430" s="244"/>
      <c r="K1430" s="244"/>
      <c r="L1430" s="225"/>
      <c r="M1430" s="244"/>
      <c r="Q1430" s="253"/>
    </row>
    <row r="1431" spans="1:17" s="208" customFormat="1" x14ac:dyDescent="0.25">
      <c r="C1431" s="223"/>
      <c r="E1431" s="223"/>
      <c r="F1431" s="223"/>
      <c r="G1431" s="223"/>
      <c r="I1431" s="259"/>
      <c r="J1431" s="259"/>
      <c r="K1431" s="269"/>
      <c r="L1431" s="225"/>
      <c r="M1431" s="259"/>
      <c r="O1431" s="223"/>
      <c r="P1431" s="223"/>
      <c r="Q1431" s="253"/>
    </row>
    <row r="1432" spans="1:17" s="206" customFormat="1" ht="15" customHeight="1" x14ac:dyDescent="0.25">
      <c r="A1432" s="223"/>
      <c r="B1432" s="224"/>
      <c r="C1432" s="223"/>
      <c r="D1432" s="223"/>
      <c r="E1432" s="223"/>
      <c r="F1432" s="223"/>
      <c r="G1432" s="223"/>
      <c r="H1432" s="223"/>
      <c r="I1432" s="225"/>
      <c r="J1432" s="225"/>
      <c r="K1432" s="225"/>
      <c r="L1432" s="225"/>
      <c r="M1432" s="225"/>
      <c r="N1432" s="223"/>
      <c r="O1432" s="223"/>
      <c r="P1432" s="223"/>
      <c r="Q1432" s="227"/>
    </row>
    <row r="1433" spans="1:17" s="206" customFormat="1" ht="15" customHeight="1" x14ac:dyDescent="0.25">
      <c r="A1433" s="223"/>
      <c r="B1433" s="224"/>
      <c r="C1433" s="208"/>
      <c r="D1433" s="223"/>
      <c r="E1433" s="223"/>
      <c r="F1433" s="223"/>
      <c r="G1433" s="223"/>
      <c r="H1433" s="223"/>
      <c r="I1433" s="269"/>
      <c r="J1433" s="226"/>
      <c r="K1433" s="226"/>
      <c r="L1433" s="225"/>
      <c r="M1433" s="269"/>
      <c r="N1433" s="223"/>
      <c r="O1433" s="223"/>
      <c r="P1433" s="223"/>
      <c r="Q1433" s="227"/>
    </row>
    <row r="1434" spans="1:17" s="206" customFormat="1" ht="15" customHeight="1" x14ac:dyDescent="0.25">
      <c r="A1434" s="223"/>
      <c r="B1434" s="224"/>
      <c r="C1434" s="208"/>
      <c r="D1434" s="223"/>
      <c r="E1434" s="223"/>
      <c r="F1434" s="223"/>
      <c r="G1434" s="223"/>
      <c r="H1434" s="223"/>
      <c r="I1434" s="225"/>
      <c r="J1434" s="226"/>
      <c r="K1434" s="225"/>
      <c r="L1434" s="225"/>
      <c r="M1434" s="225"/>
      <c r="N1434" s="223"/>
      <c r="O1434" s="239"/>
      <c r="P1434" s="223"/>
      <c r="Q1434" s="227"/>
    </row>
    <row r="1435" spans="1:17" s="206" customFormat="1" ht="15" customHeight="1" x14ac:dyDescent="0.25">
      <c r="A1435" s="223"/>
      <c r="B1435" s="224"/>
      <c r="C1435" s="208"/>
      <c r="D1435" s="223"/>
      <c r="E1435" s="223"/>
      <c r="F1435" s="223"/>
      <c r="G1435" s="223"/>
      <c r="H1435" s="223"/>
      <c r="I1435" s="225"/>
      <c r="J1435" s="226"/>
      <c r="K1435" s="226"/>
      <c r="L1435" s="225"/>
      <c r="M1435" s="225"/>
      <c r="N1435" s="223"/>
      <c r="O1435" s="223"/>
      <c r="P1435" s="223"/>
      <c r="Q1435" s="227"/>
    </row>
    <row r="1436" spans="1:17" s="206" customFormat="1" ht="15" customHeight="1" x14ac:dyDescent="0.25">
      <c r="A1436" s="223"/>
      <c r="B1436" s="224"/>
      <c r="C1436" s="208"/>
      <c r="D1436" s="223"/>
      <c r="E1436" s="223"/>
      <c r="F1436" s="223"/>
      <c r="G1436" s="223"/>
      <c r="H1436" s="223"/>
      <c r="I1436" s="269"/>
      <c r="J1436" s="226"/>
      <c r="K1436" s="225"/>
      <c r="L1436" s="225"/>
      <c r="M1436" s="269"/>
      <c r="N1436" s="223"/>
      <c r="O1436" s="239"/>
      <c r="P1436" s="223"/>
      <c r="Q1436" s="227"/>
    </row>
    <row r="1437" spans="1:17" s="206" customFormat="1" ht="15" customHeight="1" x14ac:dyDescent="0.25">
      <c r="A1437" s="223"/>
      <c r="B1437" s="224"/>
      <c r="C1437" s="208"/>
      <c r="D1437" s="223"/>
      <c r="E1437" s="223"/>
      <c r="F1437" s="223"/>
      <c r="G1437" s="223"/>
      <c r="H1437" s="223"/>
      <c r="I1437" s="226"/>
      <c r="J1437" s="226"/>
      <c r="K1437" s="226"/>
      <c r="L1437" s="225"/>
      <c r="M1437" s="226"/>
      <c r="N1437" s="239"/>
      <c r="O1437" s="239"/>
      <c r="P1437" s="223"/>
      <c r="Q1437" s="235"/>
    </row>
    <row r="1438" spans="1:17" s="206" customFormat="1" ht="15" customHeight="1" x14ac:dyDescent="0.25">
      <c r="A1438" s="223"/>
      <c r="B1438" s="224"/>
      <c r="C1438" s="208"/>
      <c r="D1438" s="223"/>
      <c r="E1438" s="223"/>
      <c r="F1438" s="223"/>
      <c r="G1438" s="223"/>
      <c r="H1438" s="223"/>
      <c r="I1438" s="225"/>
      <c r="J1438" s="226"/>
      <c r="K1438" s="225"/>
      <c r="L1438" s="225"/>
      <c r="M1438" s="225"/>
      <c r="N1438" s="223"/>
      <c r="O1438" s="223"/>
      <c r="P1438" s="223"/>
      <c r="Q1438" s="227"/>
    </row>
    <row r="1439" spans="1:17" s="208" customFormat="1" x14ac:dyDescent="0.25">
      <c r="B1439" s="224"/>
      <c r="D1439" s="223"/>
      <c r="I1439" s="269"/>
      <c r="J1439" s="226"/>
      <c r="K1439" s="226"/>
      <c r="L1439" s="225"/>
      <c r="M1439" s="269"/>
      <c r="Q1439" s="240"/>
    </row>
    <row r="1440" spans="1:17" s="206" customFormat="1" ht="15" customHeight="1" x14ac:dyDescent="0.25">
      <c r="A1440" s="223"/>
      <c r="B1440" s="224"/>
      <c r="C1440" s="208"/>
      <c r="D1440" s="223"/>
      <c r="E1440" s="223"/>
      <c r="F1440" s="223"/>
      <c r="G1440" s="223"/>
      <c r="H1440" s="223"/>
      <c r="I1440" s="269"/>
      <c r="J1440" s="226"/>
      <c r="K1440" s="226"/>
      <c r="L1440" s="225"/>
      <c r="M1440" s="269"/>
      <c r="N1440" s="223"/>
      <c r="O1440" s="223"/>
      <c r="P1440" s="223"/>
      <c r="Q1440" s="227"/>
    </row>
    <row r="1441" spans="1:17" s="206" customFormat="1" ht="15" customHeight="1" x14ac:dyDescent="0.25">
      <c r="A1441" s="223"/>
      <c r="B1441" s="224"/>
      <c r="C1441" s="208"/>
      <c r="D1441" s="223"/>
      <c r="E1441" s="223"/>
      <c r="F1441" s="223"/>
      <c r="G1441" s="223"/>
      <c r="H1441" s="223"/>
      <c r="I1441" s="225"/>
      <c r="J1441" s="226"/>
      <c r="K1441" s="226"/>
      <c r="L1441" s="225"/>
      <c r="M1441" s="225"/>
      <c r="N1441" s="223"/>
      <c r="O1441" s="239"/>
      <c r="P1441" s="223"/>
      <c r="Q1441" s="235"/>
    </row>
    <row r="1442" spans="1:17" s="208" customFormat="1" x14ac:dyDescent="0.25">
      <c r="B1442" s="224"/>
      <c r="D1442" s="223"/>
      <c r="I1442" s="225"/>
      <c r="J1442" s="226"/>
      <c r="K1442" s="225"/>
      <c r="L1442" s="225"/>
      <c r="M1442" s="225"/>
      <c r="Q1442" s="240"/>
    </row>
    <row r="1443" spans="1:17" s="206" customFormat="1" ht="15" customHeight="1" x14ac:dyDescent="0.25">
      <c r="A1443" s="223"/>
      <c r="B1443" s="224"/>
      <c r="C1443" s="208"/>
      <c r="D1443" s="223"/>
      <c r="E1443" s="223"/>
      <c r="F1443" s="223"/>
      <c r="G1443" s="223"/>
      <c r="H1443" s="223"/>
      <c r="I1443" s="225"/>
      <c r="J1443" s="226"/>
      <c r="K1443" s="225"/>
      <c r="L1443" s="225"/>
      <c r="M1443" s="225"/>
      <c r="N1443" s="223"/>
      <c r="O1443" s="223"/>
      <c r="P1443" s="223"/>
      <c r="Q1443" s="227"/>
    </row>
    <row r="1444" spans="1:17" s="208" customFormat="1" x14ac:dyDescent="0.25">
      <c r="C1444" s="223"/>
      <c r="I1444" s="244"/>
      <c r="J1444" s="244"/>
      <c r="K1444" s="244"/>
      <c r="L1444" s="244"/>
      <c r="M1444" s="244"/>
      <c r="N1444" s="223"/>
      <c r="Q1444" s="253"/>
    </row>
    <row r="1445" spans="1:17" s="206" customFormat="1" ht="15" customHeight="1" x14ac:dyDescent="0.25">
      <c r="A1445" s="223"/>
      <c r="B1445" s="236"/>
      <c r="C1445" s="223"/>
      <c r="D1445" s="223"/>
      <c r="E1445" s="223"/>
      <c r="F1445" s="223"/>
      <c r="G1445" s="223"/>
      <c r="H1445" s="223"/>
      <c r="I1445" s="225"/>
      <c r="J1445" s="225"/>
      <c r="K1445" s="225"/>
      <c r="L1445" s="225"/>
      <c r="M1445" s="225"/>
      <c r="N1445" s="223"/>
      <c r="O1445" s="223"/>
      <c r="P1445" s="223"/>
      <c r="Q1445" s="227"/>
    </row>
    <row r="1446" spans="1:17" s="208" customFormat="1" x14ac:dyDescent="0.25">
      <c r="B1446" s="224"/>
      <c r="D1446" s="223"/>
      <c r="I1446" s="225"/>
      <c r="J1446" s="226"/>
      <c r="K1446" s="225"/>
      <c r="L1446" s="225"/>
      <c r="M1446" s="225"/>
      <c r="Q1446" s="240"/>
    </row>
    <row r="1447" spans="1:17" s="206" customFormat="1" ht="15" customHeight="1" x14ac:dyDescent="0.25">
      <c r="A1447" s="223"/>
      <c r="B1447" s="224"/>
      <c r="C1447" s="208"/>
      <c r="D1447" s="223"/>
      <c r="E1447" s="223"/>
      <c r="F1447" s="223"/>
      <c r="G1447" s="223"/>
      <c r="H1447" s="223"/>
      <c r="I1447" s="269"/>
      <c r="J1447" s="226"/>
      <c r="K1447" s="226"/>
      <c r="L1447" s="225"/>
      <c r="M1447" s="269"/>
      <c r="N1447" s="223"/>
      <c r="O1447" s="223"/>
      <c r="P1447" s="223"/>
      <c r="Q1447" s="227"/>
    </row>
    <row r="1448" spans="1:17" s="208" customFormat="1" x14ac:dyDescent="0.25">
      <c r="B1448" s="224"/>
      <c r="D1448" s="223"/>
      <c r="I1448" s="225"/>
      <c r="J1448" s="226"/>
      <c r="K1448" s="225"/>
      <c r="L1448" s="225"/>
      <c r="M1448" s="225"/>
      <c r="Q1448" s="240"/>
    </row>
    <row r="1449" spans="1:17" s="206" customFormat="1" ht="15" customHeight="1" x14ac:dyDescent="0.25">
      <c r="A1449" s="223"/>
      <c r="B1449" s="224"/>
      <c r="C1449" s="208"/>
      <c r="D1449" s="223"/>
      <c r="E1449" s="223"/>
      <c r="F1449" s="223"/>
      <c r="G1449" s="223"/>
      <c r="H1449" s="223"/>
      <c r="I1449" s="225"/>
      <c r="J1449" s="226"/>
      <c r="K1449" s="226"/>
      <c r="L1449" s="225"/>
      <c r="M1449" s="225"/>
      <c r="N1449" s="223"/>
      <c r="O1449" s="223"/>
      <c r="P1449" s="223"/>
      <c r="Q1449" s="227"/>
    </row>
    <row r="1450" spans="1:17" s="206" customFormat="1" ht="15" customHeight="1" x14ac:dyDescent="0.25">
      <c r="A1450" s="223"/>
      <c r="B1450" s="236"/>
      <c r="C1450" s="208"/>
      <c r="D1450" s="223"/>
      <c r="E1450" s="223"/>
      <c r="F1450" s="223"/>
      <c r="G1450" s="223"/>
      <c r="H1450" s="223"/>
      <c r="I1450" s="225"/>
      <c r="J1450" s="226"/>
      <c r="K1450" s="225"/>
      <c r="L1450" s="225"/>
      <c r="M1450" s="225"/>
      <c r="N1450" s="223"/>
      <c r="O1450" s="223"/>
      <c r="P1450" s="223"/>
      <c r="Q1450" s="227"/>
    </row>
    <row r="1451" spans="1:17" s="206" customFormat="1" ht="15" customHeight="1" x14ac:dyDescent="0.25">
      <c r="A1451" s="223"/>
      <c r="B1451" s="224"/>
      <c r="C1451" s="208"/>
      <c r="D1451" s="223"/>
      <c r="E1451" s="223"/>
      <c r="F1451" s="223"/>
      <c r="G1451" s="223"/>
      <c r="H1451" s="223"/>
      <c r="I1451" s="225"/>
      <c r="J1451" s="226"/>
      <c r="K1451" s="226"/>
      <c r="L1451" s="225"/>
      <c r="M1451" s="225"/>
      <c r="N1451" s="223"/>
      <c r="O1451" s="223"/>
      <c r="P1451" s="223"/>
      <c r="Q1451" s="227"/>
    </row>
    <row r="1452" spans="1:17" s="206" customFormat="1" ht="15" customHeight="1" x14ac:dyDescent="0.25">
      <c r="A1452" s="223"/>
      <c r="B1452" s="224"/>
      <c r="C1452" s="208"/>
      <c r="D1452" s="223"/>
      <c r="E1452" s="223"/>
      <c r="F1452" s="223"/>
      <c r="G1452" s="223"/>
      <c r="H1452" s="223"/>
      <c r="I1452" s="225"/>
      <c r="J1452" s="226"/>
      <c r="K1452" s="226"/>
      <c r="L1452" s="225"/>
      <c r="M1452" s="225"/>
      <c r="N1452" s="223"/>
      <c r="O1452" s="223"/>
      <c r="P1452" s="223"/>
      <c r="Q1452" s="227"/>
    </row>
    <row r="1453" spans="1:17" s="206" customFormat="1" ht="15" customHeight="1" x14ac:dyDescent="0.25">
      <c r="A1453" s="223"/>
      <c r="B1453" s="224"/>
      <c r="C1453" s="208"/>
      <c r="D1453" s="223"/>
      <c r="E1453" s="223"/>
      <c r="F1453" s="223"/>
      <c r="G1453" s="223"/>
      <c r="H1453" s="223"/>
      <c r="I1453" s="269"/>
      <c r="J1453" s="226"/>
      <c r="K1453" s="226"/>
      <c r="L1453" s="225"/>
      <c r="M1453" s="269"/>
      <c r="N1453" s="223"/>
      <c r="O1453" s="223"/>
      <c r="P1453" s="223"/>
      <c r="Q1453" s="227"/>
    </row>
    <row r="1454" spans="1:17" s="208" customFormat="1" x14ac:dyDescent="0.25">
      <c r="C1454" s="223"/>
      <c r="I1454" s="244"/>
      <c r="J1454" s="244"/>
      <c r="K1454" s="244"/>
      <c r="L1454" s="225"/>
      <c r="M1454" s="244"/>
      <c r="Q1454" s="253"/>
    </row>
    <row r="1455" spans="1:17" s="206" customFormat="1" ht="15" customHeight="1" x14ac:dyDescent="0.25">
      <c r="A1455" s="223"/>
      <c r="B1455" s="224"/>
      <c r="C1455" s="223"/>
      <c r="D1455" s="223"/>
      <c r="E1455" s="223"/>
      <c r="F1455" s="223"/>
      <c r="G1455" s="223"/>
      <c r="H1455" s="223"/>
      <c r="I1455" s="225"/>
      <c r="J1455" s="226"/>
      <c r="K1455" s="225"/>
      <c r="L1455" s="225"/>
      <c r="M1455" s="225"/>
      <c r="N1455" s="239"/>
      <c r="O1455" s="239"/>
      <c r="P1455" s="223"/>
      <c r="Q1455" s="227"/>
    </row>
    <row r="1456" spans="1:17" s="206" customFormat="1" ht="15" customHeight="1" x14ac:dyDescent="0.25">
      <c r="A1456" s="223"/>
      <c r="B1456" s="224"/>
      <c r="C1456" s="208"/>
      <c r="D1456" s="223"/>
      <c r="E1456" s="223"/>
      <c r="F1456" s="223"/>
      <c r="G1456" s="223"/>
      <c r="H1456" s="223"/>
      <c r="I1456" s="225"/>
      <c r="J1456" s="226"/>
      <c r="K1456" s="225"/>
      <c r="L1456" s="225"/>
      <c r="M1456" s="225"/>
      <c r="N1456" s="223"/>
      <c r="O1456" s="270"/>
      <c r="P1456" s="223"/>
      <c r="Q1456" s="271"/>
    </row>
    <row r="1457" spans="1:17" s="206" customFormat="1" ht="15" customHeight="1" x14ac:dyDescent="0.25">
      <c r="A1457" s="223"/>
      <c r="B1457" s="224"/>
      <c r="C1457" s="208"/>
      <c r="D1457" s="267"/>
      <c r="E1457" s="223"/>
      <c r="F1457" s="223"/>
      <c r="G1457" s="223"/>
      <c r="H1457" s="223"/>
      <c r="I1457" s="225"/>
      <c r="J1457" s="226"/>
      <c r="K1457" s="225"/>
      <c r="L1457" s="225"/>
      <c r="M1457" s="225"/>
      <c r="N1457" s="223"/>
      <c r="O1457" s="223"/>
      <c r="P1457" s="223"/>
      <c r="Q1457" s="227"/>
    </row>
    <row r="1458" spans="1:17" s="206" customFormat="1" ht="15" customHeight="1" x14ac:dyDescent="0.25">
      <c r="A1458" s="223"/>
      <c r="B1458" s="224"/>
      <c r="C1458" s="208"/>
      <c r="D1458" s="223"/>
      <c r="E1458" s="223"/>
      <c r="F1458" s="223"/>
      <c r="G1458" s="223"/>
      <c r="H1458" s="223"/>
      <c r="I1458" s="225"/>
      <c r="J1458" s="226"/>
      <c r="K1458" s="226"/>
      <c r="L1458" s="225"/>
      <c r="M1458" s="225"/>
      <c r="N1458" s="223"/>
      <c r="O1458" s="223"/>
      <c r="P1458" s="223"/>
      <c r="Q1458" s="227"/>
    </row>
    <row r="1459" spans="1:17" s="206" customFormat="1" ht="15" customHeight="1" x14ac:dyDescent="0.25">
      <c r="A1459" s="223"/>
      <c r="B1459" s="224"/>
      <c r="C1459" s="208"/>
      <c r="D1459" s="223"/>
      <c r="E1459" s="223"/>
      <c r="F1459" s="223"/>
      <c r="G1459" s="223"/>
      <c r="H1459" s="223"/>
      <c r="I1459" s="225"/>
      <c r="J1459" s="226"/>
      <c r="K1459" s="226"/>
      <c r="L1459" s="225"/>
      <c r="M1459" s="225"/>
      <c r="N1459" s="223"/>
      <c r="O1459" s="223"/>
      <c r="P1459" s="223"/>
      <c r="Q1459" s="227"/>
    </row>
    <row r="1460" spans="1:17" s="206" customFormat="1" ht="15" customHeight="1" x14ac:dyDescent="0.25">
      <c r="A1460" s="223"/>
      <c r="B1460" s="236"/>
      <c r="C1460" s="223"/>
      <c r="D1460" s="223"/>
      <c r="E1460" s="223"/>
      <c r="F1460" s="223"/>
      <c r="G1460" s="223"/>
      <c r="H1460" s="223"/>
      <c r="I1460" s="225"/>
      <c r="J1460" s="225"/>
      <c r="K1460" s="225"/>
      <c r="L1460" s="225"/>
      <c r="M1460" s="225"/>
      <c r="N1460" s="223"/>
      <c r="O1460" s="223"/>
      <c r="P1460" s="223"/>
      <c r="Q1460" s="227"/>
    </row>
    <row r="1461" spans="1:17" s="206" customFormat="1" ht="15" customHeight="1" x14ac:dyDescent="0.25">
      <c r="A1461" s="223"/>
      <c r="B1461" s="224"/>
      <c r="C1461" s="223"/>
      <c r="D1461" s="223"/>
      <c r="E1461" s="223"/>
      <c r="F1461" s="223"/>
      <c r="G1461" s="223"/>
      <c r="H1461" s="223"/>
      <c r="I1461" s="225"/>
      <c r="J1461" s="225"/>
      <c r="K1461" s="225"/>
      <c r="L1461" s="225"/>
      <c r="M1461" s="225"/>
      <c r="N1461" s="223"/>
      <c r="O1461" s="223"/>
      <c r="P1461" s="223"/>
      <c r="Q1461" s="227"/>
    </row>
    <row r="1462" spans="1:17" s="208" customFormat="1" x14ac:dyDescent="0.25">
      <c r="B1462" s="224"/>
      <c r="D1462" s="223"/>
      <c r="I1462" s="225"/>
      <c r="J1462" s="226"/>
      <c r="K1462" s="225"/>
      <c r="L1462" s="225"/>
      <c r="M1462" s="225"/>
      <c r="Q1462" s="240"/>
    </row>
    <row r="1463" spans="1:17" s="208" customFormat="1" x14ac:dyDescent="0.25">
      <c r="B1463" s="224"/>
      <c r="D1463" s="223"/>
      <c r="I1463" s="225"/>
      <c r="J1463" s="226"/>
      <c r="K1463" s="225"/>
      <c r="L1463" s="225"/>
      <c r="M1463" s="225"/>
      <c r="Q1463" s="240"/>
    </row>
    <row r="1464" spans="1:17" s="208" customFormat="1" x14ac:dyDescent="0.25">
      <c r="B1464" s="224"/>
      <c r="D1464" s="223"/>
      <c r="I1464" s="225"/>
      <c r="J1464" s="226"/>
      <c r="K1464" s="225"/>
      <c r="L1464" s="225"/>
      <c r="M1464" s="225"/>
      <c r="Q1464" s="240"/>
    </row>
    <row r="1465" spans="1:17" s="206" customFormat="1" ht="15" customHeight="1" x14ac:dyDescent="0.25">
      <c r="A1465" s="223"/>
      <c r="B1465" s="224"/>
      <c r="C1465" s="208"/>
      <c r="D1465" s="223"/>
      <c r="E1465" s="223"/>
      <c r="F1465" s="223"/>
      <c r="G1465" s="223"/>
      <c r="H1465" s="223"/>
      <c r="I1465" s="225"/>
      <c r="J1465" s="226"/>
      <c r="K1465" s="226"/>
      <c r="L1465" s="225"/>
      <c r="M1465" s="225"/>
      <c r="N1465" s="223"/>
      <c r="O1465" s="223"/>
      <c r="P1465" s="223"/>
      <c r="Q1465" s="227"/>
    </row>
    <row r="1466" spans="1:17" s="206" customFormat="1" ht="15" customHeight="1" x14ac:dyDescent="0.25">
      <c r="A1466" s="223"/>
      <c r="B1466" s="224"/>
      <c r="C1466" s="208"/>
      <c r="D1466" s="223"/>
      <c r="E1466" s="223"/>
      <c r="F1466" s="223"/>
      <c r="G1466" s="223"/>
      <c r="H1466" s="223"/>
      <c r="I1466" s="225"/>
      <c r="J1466" s="226"/>
      <c r="K1466" s="225"/>
      <c r="L1466" s="225"/>
      <c r="M1466" s="225"/>
      <c r="N1466" s="223"/>
      <c r="O1466" s="239"/>
      <c r="P1466" s="223"/>
      <c r="Q1466" s="227"/>
    </row>
    <row r="1467" spans="1:17" s="206" customFormat="1" ht="15" customHeight="1" x14ac:dyDescent="0.25">
      <c r="A1467" s="223"/>
      <c r="B1467" s="224"/>
      <c r="C1467" s="208"/>
      <c r="D1467" s="223"/>
      <c r="E1467" s="223"/>
      <c r="F1467" s="223"/>
      <c r="G1467" s="223"/>
      <c r="H1467" s="223"/>
      <c r="I1467" s="225"/>
      <c r="J1467" s="226"/>
      <c r="K1467" s="226"/>
      <c r="L1467" s="225"/>
      <c r="M1467" s="225"/>
      <c r="N1467" s="223"/>
      <c r="O1467" s="223"/>
      <c r="P1467" s="223"/>
      <c r="Q1467" s="227"/>
    </row>
    <row r="1468" spans="1:17" s="206" customFormat="1" ht="15" customHeight="1" x14ac:dyDescent="0.25">
      <c r="A1468" s="223"/>
      <c r="B1468" s="236"/>
      <c r="C1468" s="223"/>
      <c r="D1468" s="223"/>
      <c r="E1468" s="223"/>
      <c r="F1468" s="223"/>
      <c r="G1468" s="223"/>
      <c r="H1468" s="223"/>
      <c r="I1468" s="225"/>
      <c r="J1468" s="226"/>
      <c r="K1468" s="225"/>
      <c r="L1468" s="225"/>
      <c r="M1468" s="225"/>
      <c r="N1468" s="209"/>
      <c r="O1468" s="223"/>
      <c r="P1468" s="223"/>
      <c r="Q1468" s="227"/>
    </row>
    <row r="1469" spans="1:17" s="206" customFormat="1" ht="15" customHeight="1" x14ac:dyDescent="0.25">
      <c r="A1469" s="223"/>
      <c r="B1469" s="224"/>
      <c r="C1469" s="208"/>
      <c r="D1469" s="223"/>
      <c r="E1469" s="223"/>
      <c r="F1469" s="223"/>
      <c r="G1469" s="223"/>
      <c r="H1469" s="223"/>
      <c r="I1469" s="225"/>
      <c r="J1469" s="226"/>
      <c r="K1469" s="225"/>
      <c r="L1469" s="225"/>
      <c r="M1469" s="225"/>
      <c r="N1469" s="223"/>
      <c r="O1469" s="223"/>
      <c r="P1469" s="223"/>
      <c r="Q1469" s="240"/>
    </row>
    <row r="1470" spans="1:17" s="206" customFormat="1" ht="15" customHeight="1" x14ac:dyDescent="0.25">
      <c r="A1470" s="223"/>
      <c r="B1470" s="224"/>
      <c r="C1470" s="208"/>
      <c r="D1470" s="223"/>
      <c r="E1470" s="223"/>
      <c r="F1470" s="223"/>
      <c r="G1470" s="223"/>
      <c r="H1470" s="223"/>
      <c r="I1470" s="225"/>
      <c r="J1470" s="226"/>
      <c r="K1470" s="225"/>
      <c r="L1470" s="225"/>
      <c r="M1470" s="225"/>
      <c r="N1470" s="223"/>
      <c r="O1470" s="223"/>
      <c r="P1470" s="223"/>
      <c r="Q1470" s="240"/>
    </row>
    <row r="1471" spans="1:17" s="206" customFormat="1" ht="15" customHeight="1" x14ac:dyDescent="0.25">
      <c r="A1471" s="223"/>
      <c r="B1471" s="224"/>
      <c r="C1471" s="208"/>
      <c r="D1471" s="223"/>
      <c r="E1471" s="223"/>
      <c r="F1471" s="223"/>
      <c r="G1471" s="223"/>
      <c r="H1471" s="223"/>
      <c r="I1471" s="269"/>
      <c r="J1471" s="226"/>
      <c r="K1471" s="225"/>
      <c r="L1471" s="225"/>
      <c r="M1471" s="269"/>
      <c r="N1471" s="223"/>
      <c r="O1471" s="223"/>
      <c r="P1471" s="223"/>
      <c r="Q1471" s="227"/>
    </row>
    <row r="1472" spans="1:17" s="206" customFormat="1" ht="15" customHeight="1" x14ac:dyDescent="0.25">
      <c r="A1472" s="223"/>
      <c r="B1472" s="224"/>
      <c r="C1472" s="208"/>
      <c r="D1472" s="223"/>
      <c r="E1472" s="223"/>
      <c r="F1472" s="223"/>
      <c r="G1472" s="223"/>
      <c r="H1472" s="223"/>
      <c r="I1472" s="269"/>
      <c r="J1472" s="226"/>
      <c r="K1472" s="226"/>
      <c r="L1472" s="225"/>
      <c r="M1472" s="269"/>
      <c r="N1472" s="223"/>
      <c r="O1472" s="223"/>
      <c r="P1472" s="223"/>
      <c r="Q1472" s="227"/>
    </row>
    <row r="1473" spans="1:17" s="206" customFormat="1" ht="15" customHeight="1" x14ac:dyDescent="0.25">
      <c r="A1473" s="223"/>
      <c r="B1473" s="236"/>
      <c r="C1473" s="223"/>
      <c r="D1473" s="223"/>
      <c r="E1473" s="223"/>
      <c r="F1473" s="223"/>
      <c r="G1473" s="223"/>
      <c r="H1473" s="223"/>
      <c r="I1473" s="226"/>
      <c r="J1473" s="226"/>
      <c r="K1473" s="225"/>
      <c r="L1473" s="225"/>
      <c r="M1473" s="226"/>
      <c r="N1473" s="209"/>
      <c r="O1473" s="223"/>
      <c r="P1473" s="223"/>
      <c r="Q1473" s="227"/>
    </row>
    <row r="1474" spans="1:17" s="208" customFormat="1" x14ac:dyDescent="0.25">
      <c r="C1474" s="223"/>
      <c r="I1474" s="244"/>
      <c r="J1474" s="244"/>
      <c r="K1474" s="244"/>
      <c r="L1474" s="225"/>
      <c r="M1474" s="244"/>
      <c r="Q1474" s="253"/>
    </row>
    <row r="1475" spans="1:17" s="206" customFormat="1" ht="15" customHeight="1" x14ac:dyDescent="0.25">
      <c r="A1475" s="223"/>
      <c r="B1475" s="224"/>
      <c r="C1475" s="208"/>
      <c r="D1475" s="223"/>
      <c r="E1475" s="223"/>
      <c r="F1475" s="223"/>
      <c r="G1475" s="223"/>
      <c r="H1475" s="223"/>
      <c r="I1475" s="225"/>
      <c r="J1475" s="226"/>
      <c r="K1475" s="225"/>
      <c r="L1475" s="225"/>
      <c r="M1475" s="225"/>
      <c r="N1475" s="223"/>
      <c r="O1475" s="223"/>
      <c r="P1475" s="223"/>
      <c r="Q1475" s="227"/>
    </row>
    <row r="1476" spans="1:17" s="208" customFormat="1" x14ac:dyDescent="0.25">
      <c r="B1476" s="224"/>
      <c r="D1476" s="223"/>
      <c r="I1476" s="225"/>
      <c r="J1476" s="226"/>
      <c r="K1476" s="225"/>
      <c r="L1476" s="225"/>
      <c r="M1476" s="225"/>
      <c r="Q1476" s="240"/>
    </row>
    <row r="1477" spans="1:17" s="206" customFormat="1" ht="15" customHeight="1" x14ac:dyDescent="0.25">
      <c r="A1477" s="223"/>
      <c r="B1477" s="224"/>
      <c r="C1477" s="208"/>
      <c r="D1477" s="223"/>
      <c r="E1477" s="223"/>
      <c r="F1477" s="223"/>
      <c r="G1477" s="223"/>
      <c r="H1477" s="223"/>
      <c r="I1477" s="269"/>
      <c r="J1477" s="226"/>
      <c r="K1477" s="226"/>
      <c r="L1477" s="225"/>
      <c r="M1477" s="269"/>
      <c r="N1477" s="223"/>
      <c r="O1477" s="223"/>
      <c r="P1477" s="223"/>
      <c r="Q1477" s="227"/>
    </row>
    <row r="1478" spans="1:17" s="206" customFormat="1" ht="15" customHeight="1" x14ac:dyDescent="0.25">
      <c r="A1478" s="223"/>
      <c r="B1478" s="224"/>
      <c r="C1478" s="208"/>
      <c r="D1478" s="223"/>
      <c r="E1478" s="223"/>
      <c r="F1478" s="223"/>
      <c r="G1478" s="223"/>
      <c r="H1478" s="223"/>
      <c r="I1478" s="225"/>
      <c r="J1478" s="226"/>
      <c r="K1478" s="226"/>
      <c r="L1478" s="225"/>
      <c r="M1478" s="225"/>
      <c r="N1478" s="223"/>
      <c r="O1478" s="223"/>
      <c r="P1478" s="223"/>
      <c r="Q1478" s="227"/>
    </row>
    <row r="1479" spans="1:17" s="206" customFormat="1" ht="15" customHeight="1" x14ac:dyDescent="0.25">
      <c r="A1479" s="223"/>
      <c r="B1479" s="224"/>
      <c r="C1479" s="208"/>
      <c r="D1479" s="223"/>
      <c r="E1479" s="223"/>
      <c r="F1479" s="223"/>
      <c r="G1479" s="223"/>
      <c r="H1479" s="223"/>
      <c r="I1479" s="225"/>
      <c r="J1479" s="226"/>
      <c r="K1479" s="225"/>
      <c r="L1479" s="225"/>
      <c r="M1479" s="225"/>
      <c r="N1479" s="223"/>
      <c r="O1479" s="223"/>
      <c r="P1479" s="223"/>
      <c r="Q1479" s="227"/>
    </row>
    <row r="1480" spans="1:17" s="206" customFormat="1" ht="15" customHeight="1" x14ac:dyDescent="0.25">
      <c r="A1480" s="223"/>
      <c r="B1480" s="236"/>
      <c r="C1480" s="223"/>
      <c r="D1480" s="223"/>
      <c r="E1480" s="223"/>
      <c r="F1480" s="223"/>
      <c r="G1480" s="223"/>
      <c r="H1480" s="223"/>
      <c r="I1480" s="226"/>
      <c r="J1480" s="226"/>
      <c r="K1480" s="225"/>
      <c r="L1480" s="225"/>
      <c r="M1480" s="226"/>
      <c r="N1480" s="223"/>
      <c r="O1480" s="223"/>
      <c r="P1480" s="223"/>
      <c r="Q1480" s="227"/>
    </row>
    <row r="1481" spans="1:17" s="206" customFormat="1" ht="15" customHeight="1" x14ac:dyDescent="0.25">
      <c r="A1481" s="223"/>
      <c r="B1481" s="236"/>
      <c r="C1481" s="223"/>
      <c r="D1481" s="229"/>
      <c r="E1481" s="223"/>
      <c r="F1481" s="223"/>
      <c r="G1481" s="223"/>
      <c r="H1481" s="223"/>
      <c r="I1481" s="225"/>
      <c r="J1481" s="225"/>
      <c r="K1481" s="225"/>
      <c r="L1481" s="225"/>
      <c r="M1481" s="225"/>
      <c r="N1481" s="223"/>
      <c r="O1481" s="223"/>
      <c r="P1481" s="223"/>
      <c r="Q1481" s="235"/>
    </row>
    <row r="1482" spans="1:17" s="206" customFormat="1" ht="15" customHeight="1" x14ac:dyDescent="0.25">
      <c r="A1482" s="223"/>
      <c r="B1482" s="224"/>
      <c r="C1482" s="223"/>
      <c r="D1482" s="223"/>
      <c r="E1482" s="223"/>
      <c r="F1482" s="223"/>
      <c r="G1482" s="223"/>
      <c r="H1482" s="223"/>
      <c r="I1482" s="225"/>
      <c r="J1482" s="225"/>
      <c r="K1482" s="225"/>
      <c r="L1482" s="225"/>
      <c r="M1482" s="225"/>
      <c r="N1482" s="223"/>
      <c r="O1482" s="223"/>
      <c r="P1482" s="223"/>
      <c r="Q1482" s="227"/>
    </row>
    <row r="1483" spans="1:17" s="206" customFormat="1" ht="15" customHeight="1" x14ac:dyDescent="0.25">
      <c r="A1483" s="223"/>
      <c r="B1483" s="236"/>
      <c r="C1483" s="223"/>
      <c r="D1483" s="223"/>
      <c r="E1483" s="223"/>
      <c r="F1483" s="223"/>
      <c r="G1483" s="223"/>
      <c r="H1483" s="223"/>
      <c r="I1483" s="225"/>
      <c r="J1483" s="225"/>
      <c r="K1483" s="225"/>
      <c r="L1483" s="225"/>
      <c r="M1483" s="225"/>
      <c r="N1483" s="223"/>
      <c r="O1483" s="223"/>
      <c r="P1483" s="223"/>
      <c r="Q1483" s="227"/>
    </row>
    <row r="1484" spans="1:17" s="208" customFormat="1" x14ac:dyDescent="0.25">
      <c r="B1484" s="224"/>
      <c r="D1484" s="223"/>
      <c r="I1484" s="225"/>
      <c r="J1484" s="226"/>
      <c r="K1484" s="225"/>
      <c r="L1484" s="225"/>
      <c r="M1484" s="225"/>
      <c r="Q1484" s="240"/>
    </row>
    <row r="1485" spans="1:17" s="206" customFormat="1" ht="15" customHeight="1" x14ac:dyDescent="0.25">
      <c r="A1485" s="223"/>
      <c r="B1485" s="224"/>
      <c r="C1485" s="208"/>
      <c r="D1485" s="223"/>
      <c r="E1485" s="223"/>
      <c r="F1485" s="223"/>
      <c r="G1485" s="223"/>
      <c r="H1485" s="223"/>
      <c r="I1485" s="269"/>
      <c r="J1485" s="226"/>
      <c r="K1485" s="226"/>
      <c r="L1485" s="225"/>
      <c r="M1485" s="269"/>
      <c r="N1485" s="223"/>
      <c r="O1485" s="223"/>
      <c r="P1485" s="223"/>
      <c r="Q1485" s="227"/>
    </row>
    <row r="1486" spans="1:17" s="206" customFormat="1" ht="15" customHeight="1" x14ac:dyDescent="0.25">
      <c r="A1486" s="223"/>
      <c r="B1486" s="224"/>
      <c r="C1486" s="208"/>
      <c r="D1486" s="223"/>
      <c r="E1486" s="223"/>
      <c r="F1486" s="223"/>
      <c r="G1486" s="223"/>
      <c r="H1486" s="223"/>
      <c r="I1486" s="225"/>
      <c r="J1486" s="226"/>
      <c r="K1486" s="226"/>
      <c r="L1486" s="225"/>
      <c r="M1486" s="225"/>
      <c r="N1486" s="223"/>
      <c r="O1486" s="223"/>
      <c r="P1486" s="223"/>
      <c r="Q1486" s="227"/>
    </row>
    <row r="1487" spans="1:17" s="206" customFormat="1" ht="15" customHeight="1" x14ac:dyDescent="0.25">
      <c r="A1487" s="223"/>
      <c r="B1487" s="224"/>
      <c r="C1487" s="208"/>
      <c r="D1487" s="223"/>
      <c r="E1487" s="223"/>
      <c r="F1487" s="223"/>
      <c r="G1487" s="223"/>
      <c r="H1487" s="223"/>
      <c r="I1487" s="225"/>
      <c r="J1487" s="226"/>
      <c r="K1487" s="225"/>
      <c r="L1487" s="225"/>
      <c r="M1487" s="225"/>
      <c r="N1487" s="223"/>
      <c r="O1487" s="223"/>
      <c r="P1487" s="223"/>
      <c r="Q1487" s="240"/>
    </row>
    <row r="1488" spans="1:17" s="206" customFormat="1" ht="15" customHeight="1" x14ac:dyDescent="0.25">
      <c r="A1488" s="223"/>
      <c r="B1488" s="224"/>
      <c r="C1488" s="208"/>
      <c r="D1488" s="223"/>
      <c r="E1488" s="223"/>
      <c r="F1488" s="223"/>
      <c r="G1488" s="223"/>
      <c r="H1488" s="223"/>
      <c r="I1488" s="225"/>
      <c r="J1488" s="226"/>
      <c r="K1488" s="226"/>
      <c r="L1488" s="225"/>
      <c r="M1488" s="225"/>
      <c r="N1488" s="223"/>
      <c r="O1488" s="223"/>
      <c r="P1488" s="223"/>
      <c r="Q1488" s="227"/>
    </row>
    <row r="1489" spans="1:17" s="206" customFormat="1" ht="15" customHeight="1" x14ac:dyDescent="0.25">
      <c r="A1489" s="223"/>
      <c r="B1489" s="224"/>
      <c r="C1489" s="208"/>
      <c r="D1489" s="223"/>
      <c r="E1489" s="223"/>
      <c r="F1489" s="223"/>
      <c r="G1489" s="223"/>
      <c r="H1489" s="223"/>
      <c r="I1489" s="269"/>
      <c r="J1489" s="226"/>
      <c r="K1489" s="225"/>
      <c r="L1489" s="225"/>
      <c r="M1489" s="269"/>
      <c r="N1489" s="208"/>
      <c r="O1489" s="223"/>
      <c r="P1489" s="223"/>
      <c r="Q1489" s="227"/>
    </row>
    <row r="1490" spans="1:17" s="206" customFormat="1" ht="15" customHeight="1" x14ac:dyDescent="0.25">
      <c r="A1490" s="223"/>
      <c r="B1490" s="236"/>
      <c r="C1490" s="223"/>
      <c r="D1490" s="229"/>
      <c r="E1490" s="223"/>
      <c r="F1490" s="223"/>
      <c r="G1490" s="223"/>
      <c r="H1490" s="223"/>
      <c r="I1490" s="225"/>
      <c r="J1490" s="225"/>
      <c r="K1490" s="225"/>
      <c r="L1490" s="225"/>
      <c r="M1490" s="225"/>
      <c r="N1490" s="223"/>
      <c r="O1490" s="223"/>
      <c r="P1490" s="223"/>
      <c r="Q1490" s="235"/>
    </row>
    <row r="1491" spans="1:17" s="206" customFormat="1" ht="15" customHeight="1" x14ac:dyDescent="0.25">
      <c r="A1491" s="223"/>
      <c r="B1491" s="224"/>
      <c r="C1491" s="208"/>
      <c r="D1491" s="223"/>
      <c r="E1491" s="223"/>
      <c r="F1491" s="223"/>
      <c r="G1491" s="223"/>
      <c r="H1491" s="223"/>
      <c r="I1491" s="225"/>
      <c r="J1491" s="226"/>
      <c r="K1491" s="225"/>
      <c r="L1491" s="225"/>
      <c r="M1491" s="225"/>
      <c r="N1491" s="223"/>
      <c r="O1491" s="239"/>
      <c r="P1491" s="223"/>
      <c r="Q1491" s="235"/>
    </row>
    <row r="1492" spans="1:17" s="206" customFormat="1" ht="15" customHeight="1" x14ac:dyDescent="0.25">
      <c r="A1492" s="223"/>
      <c r="B1492" s="224"/>
      <c r="C1492" s="208"/>
      <c r="D1492" s="223"/>
      <c r="E1492" s="223"/>
      <c r="F1492" s="223"/>
      <c r="G1492" s="223"/>
      <c r="H1492" s="223"/>
      <c r="I1492" s="269"/>
      <c r="J1492" s="226"/>
      <c r="K1492" s="226"/>
      <c r="L1492" s="225"/>
      <c r="M1492" s="269"/>
      <c r="N1492" s="223"/>
      <c r="O1492" s="223"/>
      <c r="P1492" s="223"/>
      <c r="Q1492" s="240"/>
    </row>
    <row r="1493" spans="1:17" s="206" customFormat="1" ht="15" customHeight="1" x14ac:dyDescent="0.25">
      <c r="A1493" s="223"/>
      <c r="B1493" s="224"/>
      <c r="C1493" s="208"/>
      <c r="D1493" s="229"/>
      <c r="E1493" s="223"/>
      <c r="F1493" s="223"/>
      <c r="G1493" s="223"/>
      <c r="H1493" s="223"/>
      <c r="I1493" s="225"/>
      <c r="J1493" s="226"/>
      <c r="K1493" s="225"/>
      <c r="L1493" s="225"/>
      <c r="M1493" s="225"/>
      <c r="N1493" s="223"/>
      <c r="O1493" s="223"/>
      <c r="P1493" s="223"/>
      <c r="Q1493" s="227"/>
    </row>
    <row r="1494" spans="1:17" s="208" customFormat="1" x14ac:dyDescent="0.25">
      <c r="B1494" s="224"/>
      <c r="D1494" s="223"/>
      <c r="I1494" s="225"/>
      <c r="J1494" s="226"/>
      <c r="K1494" s="225"/>
      <c r="L1494" s="225"/>
      <c r="M1494" s="225"/>
      <c r="Q1494" s="240"/>
    </row>
    <row r="1495" spans="1:17" s="208" customFormat="1" x14ac:dyDescent="0.25">
      <c r="C1495" s="223"/>
      <c r="I1495" s="244"/>
      <c r="J1495" s="244"/>
      <c r="K1495" s="225"/>
      <c r="L1495" s="225"/>
      <c r="M1495" s="244"/>
      <c r="Q1495" s="253"/>
    </row>
    <row r="1496" spans="1:17" s="208" customFormat="1" x14ac:dyDescent="0.25">
      <c r="B1496" s="224"/>
      <c r="D1496" s="223"/>
      <c r="I1496" s="225"/>
      <c r="J1496" s="226"/>
      <c r="K1496" s="225"/>
      <c r="L1496" s="225"/>
      <c r="M1496" s="225"/>
      <c r="Q1496" s="240"/>
    </row>
    <row r="1497" spans="1:17" s="208" customFormat="1" x14ac:dyDescent="0.25">
      <c r="B1497" s="224"/>
      <c r="D1497" s="223"/>
      <c r="I1497" s="225"/>
      <c r="J1497" s="226"/>
      <c r="K1497" s="225"/>
      <c r="L1497" s="225"/>
      <c r="M1497" s="225"/>
      <c r="Q1497" s="240"/>
    </row>
    <row r="1498" spans="1:17" s="206" customFormat="1" ht="15" customHeight="1" x14ac:dyDescent="0.25">
      <c r="A1498" s="223"/>
      <c r="B1498" s="224"/>
      <c r="C1498" s="208"/>
      <c r="D1498" s="223"/>
      <c r="E1498" s="223"/>
      <c r="F1498" s="223"/>
      <c r="G1498" s="223"/>
      <c r="H1498" s="223"/>
      <c r="I1498" s="269"/>
      <c r="J1498" s="226"/>
      <c r="K1498" s="226"/>
      <c r="L1498" s="225"/>
      <c r="M1498" s="269"/>
      <c r="N1498" s="223"/>
      <c r="O1498" s="223"/>
      <c r="P1498" s="223"/>
      <c r="Q1498" s="240"/>
    </row>
    <row r="1499" spans="1:17" s="206" customFormat="1" ht="15" customHeight="1" x14ac:dyDescent="0.25">
      <c r="A1499" s="223"/>
      <c r="B1499" s="224"/>
      <c r="C1499" s="208"/>
      <c r="D1499" s="223"/>
      <c r="E1499" s="223"/>
      <c r="F1499" s="223"/>
      <c r="G1499" s="223"/>
      <c r="H1499" s="223"/>
      <c r="I1499" s="269"/>
      <c r="J1499" s="226"/>
      <c r="K1499" s="226"/>
      <c r="L1499" s="225"/>
      <c r="M1499" s="269"/>
      <c r="N1499" s="223"/>
      <c r="O1499" s="223"/>
      <c r="P1499" s="223"/>
      <c r="Q1499" s="227"/>
    </row>
    <row r="1500" spans="1:17" s="206" customFormat="1" ht="15" customHeight="1" x14ac:dyDescent="0.25">
      <c r="A1500" s="223"/>
      <c r="B1500" s="236"/>
      <c r="C1500" s="223"/>
      <c r="D1500" s="223"/>
      <c r="E1500" s="223"/>
      <c r="F1500" s="223"/>
      <c r="G1500" s="223"/>
      <c r="H1500" s="223"/>
      <c r="I1500" s="226"/>
      <c r="J1500" s="226"/>
      <c r="K1500" s="225"/>
      <c r="L1500" s="225"/>
      <c r="M1500" s="226"/>
      <c r="N1500" s="223"/>
      <c r="O1500" s="223"/>
      <c r="P1500" s="223"/>
      <c r="Q1500" s="227"/>
    </row>
    <row r="1501" spans="1:17" s="206" customFormat="1" ht="15" customHeight="1" x14ac:dyDescent="0.25">
      <c r="A1501" s="223"/>
      <c r="B1501" s="224"/>
      <c r="C1501" s="208"/>
      <c r="D1501" s="223"/>
      <c r="E1501" s="223"/>
      <c r="F1501" s="223"/>
      <c r="G1501" s="223"/>
      <c r="H1501" s="223"/>
      <c r="I1501" s="225"/>
      <c r="J1501" s="226"/>
      <c r="K1501" s="225"/>
      <c r="L1501" s="225"/>
      <c r="M1501" s="225"/>
      <c r="N1501" s="223"/>
      <c r="O1501" s="223"/>
      <c r="P1501" s="223"/>
      <c r="Q1501" s="235"/>
    </row>
    <row r="1502" spans="1:17" s="206" customFormat="1" ht="15" customHeight="1" x14ac:dyDescent="0.25">
      <c r="A1502" s="223"/>
      <c r="B1502" s="224"/>
      <c r="C1502" s="208"/>
      <c r="D1502" s="229"/>
      <c r="E1502" s="223"/>
      <c r="F1502" s="223"/>
      <c r="G1502" s="223"/>
      <c r="H1502" s="223"/>
      <c r="I1502" s="225"/>
      <c r="J1502" s="226"/>
      <c r="K1502" s="225"/>
      <c r="L1502" s="225"/>
      <c r="M1502" s="225"/>
      <c r="N1502" s="223"/>
      <c r="O1502" s="223"/>
      <c r="P1502" s="223"/>
      <c r="Q1502" s="235"/>
    </row>
    <row r="1503" spans="1:17" s="206" customFormat="1" ht="15" customHeight="1" x14ac:dyDescent="0.25">
      <c r="A1503" s="223"/>
      <c r="B1503" s="224"/>
      <c r="C1503" s="208"/>
      <c r="D1503" s="223"/>
      <c r="E1503" s="223"/>
      <c r="F1503" s="223"/>
      <c r="G1503" s="223"/>
      <c r="H1503" s="223"/>
      <c r="I1503" s="225"/>
      <c r="J1503" s="226"/>
      <c r="K1503" s="226"/>
      <c r="L1503" s="225"/>
      <c r="M1503" s="225"/>
      <c r="N1503" s="223"/>
      <c r="O1503" s="223"/>
      <c r="P1503" s="223"/>
      <c r="Q1503" s="227"/>
    </row>
    <row r="1504" spans="1:17" s="206" customFormat="1" ht="15" customHeight="1" x14ac:dyDescent="0.25">
      <c r="A1504" s="223"/>
      <c r="B1504" s="224"/>
      <c r="C1504" s="223"/>
      <c r="D1504" s="223"/>
      <c r="E1504" s="223"/>
      <c r="F1504" s="223"/>
      <c r="G1504" s="223"/>
      <c r="H1504" s="223"/>
      <c r="I1504" s="225"/>
      <c r="J1504" s="225"/>
      <c r="K1504" s="225"/>
      <c r="L1504" s="225"/>
      <c r="M1504" s="225"/>
      <c r="N1504" s="223"/>
      <c r="O1504" s="239"/>
      <c r="P1504" s="223"/>
      <c r="Q1504" s="235"/>
    </row>
    <row r="1505" spans="1:17" s="206" customFormat="1" ht="15" customHeight="1" x14ac:dyDescent="0.25">
      <c r="A1505" s="223"/>
      <c r="B1505" s="224"/>
      <c r="C1505" s="223"/>
      <c r="D1505" s="223"/>
      <c r="E1505" s="223"/>
      <c r="F1505" s="223"/>
      <c r="G1505" s="223"/>
      <c r="H1505" s="223"/>
      <c r="I1505" s="225"/>
      <c r="J1505" s="225"/>
      <c r="K1505" s="225"/>
      <c r="L1505" s="225"/>
      <c r="M1505" s="225"/>
      <c r="N1505" s="223"/>
      <c r="O1505" s="223"/>
      <c r="P1505" s="223"/>
      <c r="Q1505" s="227"/>
    </row>
    <row r="1506" spans="1:17" s="206" customFormat="1" ht="15" customHeight="1" x14ac:dyDescent="0.25">
      <c r="A1506" s="223"/>
      <c r="B1506" s="224"/>
      <c r="C1506" s="223"/>
      <c r="D1506" s="223"/>
      <c r="E1506" s="223"/>
      <c r="F1506" s="223"/>
      <c r="G1506" s="223"/>
      <c r="H1506" s="223"/>
      <c r="I1506" s="225"/>
      <c r="J1506" s="225"/>
      <c r="K1506" s="225"/>
      <c r="L1506" s="225"/>
      <c r="M1506" s="225"/>
      <c r="N1506" s="223"/>
      <c r="O1506" s="223"/>
      <c r="P1506" s="223"/>
      <c r="Q1506" s="227"/>
    </row>
    <row r="1507" spans="1:17" s="206" customFormat="1" ht="15" customHeight="1" x14ac:dyDescent="0.25">
      <c r="A1507" s="223"/>
      <c r="B1507" s="224"/>
      <c r="C1507" s="208"/>
      <c r="D1507" s="223"/>
      <c r="E1507" s="223"/>
      <c r="F1507" s="223"/>
      <c r="G1507" s="223"/>
      <c r="H1507" s="223"/>
      <c r="I1507" s="225"/>
      <c r="J1507" s="226"/>
      <c r="K1507" s="225"/>
      <c r="L1507" s="225"/>
      <c r="M1507" s="225"/>
      <c r="N1507" s="223"/>
      <c r="O1507" s="223"/>
      <c r="P1507" s="223"/>
      <c r="Q1507" s="227"/>
    </row>
    <row r="1508" spans="1:17" s="206" customFormat="1" ht="15" customHeight="1" x14ac:dyDescent="0.25">
      <c r="A1508" s="223"/>
      <c r="B1508" s="224"/>
      <c r="C1508" s="208"/>
      <c r="D1508" s="223"/>
      <c r="E1508" s="223"/>
      <c r="F1508" s="223"/>
      <c r="G1508" s="223"/>
      <c r="H1508" s="223"/>
      <c r="I1508" s="225"/>
      <c r="J1508" s="226"/>
      <c r="K1508" s="226"/>
      <c r="L1508" s="225"/>
      <c r="M1508" s="225"/>
      <c r="N1508" s="223"/>
      <c r="O1508" s="239"/>
      <c r="P1508" s="223"/>
      <c r="Q1508" s="235"/>
    </row>
    <row r="1509" spans="1:17" s="208" customFormat="1" x14ac:dyDescent="0.25">
      <c r="A1509" s="223"/>
      <c r="B1509" s="224"/>
      <c r="D1509" s="223"/>
      <c r="I1509" s="225"/>
      <c r="J1509" s="226"/>
      <c r="K1509" s="226"/>
      <c r="L1509" s="225"/>
      <c r="M1509" s="225"/>
      <c r="Q1509" s="240"/>
    </row>
    <row r="1510" spans="1:17" s="206" customFormat="1" ht="15" customHeight="1" x14ac:dyDescent="0.25">
      <c r="A1510" s="223"/>
      <c r="B1510" s="224"/>
      <c r="C1510" s="208"/>
      <c r="D1510" s="229"/>
      <c r="E1510" s="223"/>
      <c r="F1510" s="223"/>
      <c r="G1510" s="223"/>
      <c r="H1510" s="223"/>
      <c r="I1510" s="225"/>
      <c r="J1510" s="226"/>
      <c r="K1510" s="225"/>
      <c r="L1510" s="225"/>
      <c r="M1510" s="225"/>
      <c r="N1510" s="223"/>
      <c r="O1510" s="223"/>
      <c r="P1510" s="223"/>
      <c r="Q1510" s="235"/>
    </row>
    <row r="1511" spans="1:17" s="206" customFormat="1" ht="15" customHeight="1" x14ac:dyDescent="0.25">
      <c r="A1511" s="223"/>
      <c r="B1511" s="224"/>
      <c r="C1511" s="208"/>
      <c r="D1511" s="229"/>
      <c r="E1511" s="223"/>
      <c r="F1511" s="223"/>
      <c r="G1511" s="223"/>
      <c r="H1511" s="223"/>
      <c r="I1511" s="225"/>
      <c r="J1511" s="226"/>
      <c r="K1511" s="225"/>
      <c r="L1511" s="225"/>
      <c r="M1511" s="225"/>
      <c r="N1511" s="223"/>
      <c r="O1511" s="223"/>
      <c r="P1511" s="223"/>
      <c r="Q1511" s="227"/>
    </row>
    <row r="1512" spans="1:17" s="206" customFormat="1" ht="15" customHeight="1" x14ac:dyDescent="0.25">
      <c r="A1512" s="223"/>
      <c r="B1512" s="236"/>
      <c r="C1512" s="208"/>
      <c r="D1512" s="223"/>
      <c r="E1512" s="223"/>
      <c r="F1512" s="223"/>
      <c r="G1512" s="223"/>
      <c r="H1512" s="223"/>
      <c r="I1512" s="225"/>
      <c r="J1512" s="226"/>
      <c r="K1512" s="225"/>
      <c r="L1512" s="225"/>
      <c r="M1512" s="225"/>
      <c r="N1512" s="223"/>
      <c r="O1512" s="223"/>
      <c r="P1512" s="223"/>
      <c r="Q1512" s="227"/>
    </row>
    <row r="1513" spans="1:17" s="208" customFormat="1" x14ac:dyDescent="0.25">
      <c r="C1513" s="223"/>
      <c r="I1513" s="244"/>
      <c r="J1513" s="244"/>
      <c r="K1513" s="244"/>
      <c r="L1513" s="225"/>
      <c r="M1513" s="244"/>
      <c r="Q1513" s="253"/>
    </row>
    <row r="1514" spans="1:17" s="206" customFormat="1" ht="15" customHeight="1" x14ac:dyDescent="0.25">
      <c r="A1514" s="223"/>
      <c r="B1514" s="224"/>
      <c r="C1514" s="223"/>
      <c r="D1514" s="223"/>
      <c r="E1514" s="223"/>
      <c r="F1514" s="223"/>
      <c r="G1514" s="223"/>
      <c r="H1514" s="223"/>
      <c r="I1514" s="225"/>
      <c r="J1514" s="225"/>
      <c r="K1514" s="225"/>
      <c r="L1514" s="225"/>
      <c r="M1514" s="225"/>
      <c r="N1514" s="223"/>
      <c r="O1514" s="223"/>
      <c r="P1514" s="223"/>
      <c r="Q1514" s="227"/>
    </row>
    <row r="1515" spans="1:17" s="206" customFormat="1" ht="15" customHeight="1" x14ac:dyDescent="0.25">
      <c r="A1515" s="223"/>
      <c r="B1515" s="224"/>
      <c r="C1515" s="208"/>
      <c r="D1515" s="229"/>
      <c r="E1515" s="223"/>
      <c r="F1515" s="223"/>
      <c r="G1515" s="223"/>
      <c r="H1515" s="223"/>
      <c r="I1515" s="225"/>
      <c r="J1515" s="226"/>
      <c r="K1515" s="225"/>
      <c r="L1515" s="225"/>
      <c r="M1515" s="225"/>
      <c r="N1515" s="223"/>
      <c r="O1515" s="223"/>
      <c r="P1515" s="223"/>
      <c r="Q1515" s="235"/>
    </row>
    <row r="1516" spans="1:17" s="206" customFormat="1" ht="15" customHeight="1" x14ac:dyDescent="0.25">
      <c r="A1516" s="223"/>
      <c r="B1516" s="224"/>
      <c r="C1516" s="208"/>
      <c r="D1516" s="223"/>
      <c r="E1516" s="223"/>
      <c r="F1516" s="223"/>
      <c r="G1516" s="223"/>
      <c r="H1516" s="223"/>
      <c r="I1516" s="225"/>
      <c r="J1516" s="226"/>
      <c r="K1516" s="225"/>
      <c r="L1516" s="225"/>
      <c r="M1516" s="225"/>
      <c r="N1516" s="223"/>
      <c r="O1516" s="223"/>
      <c r="P1516" s="223"/>
      <c r="Q1516" s="240"/>
    </row>
    <row r="1517" spans="1:17" s="206" customFormat="1" ht="15" customHeight="1" x14ac:dyDescent="0.25">
      <c r="A1517" s="223"/>
      <c r="B1517" s="224"/>
      <c r="C1517" s="208"/>
      <c r="D1517" s="223"/>
      <c r="E1517" s="223"/>
      <c r="F1517" s="223"/>
      <c r="G1517" s="223"/>
      <c r="H1517" s="223"/>
      <c r="I1517" s="225"/>
      <c r="J1517" s="226"/>
      <c r="K1517" s="225"/>
      <c r="L1517" s="225"/>
      <c r="M1517" s="225"/>
      <c r="N1517" s="223"/>
      <c r="O1517" s="223"/>
      <c r="P1517" s="223"/>
      <c r="Q1517" s="227"/>
    </row>
    <row r="1518" spans="1:17" s="206" customFormat="1" ht="15" customHeight="1" x14ac:dyDescent="0.25">
      <c r="A1518" s="223"/>
      <c r="B1518" s="236"/>
      <c r="C1518" s="223"/>
      <c r="D1518" s="223"/>
      <c r="E1518" s="223"/>
      <c r="F1518" s="223"/>
      <c r="G1518" s="223"/>
      <c r="H1518" s="223"/>
      <c r="I1518" s="225"/>
      <c r="J1518" s="225"/>
      <c r="K1518" s="225"/>
      <c r="L1518" s="225"/>
      <c r="M1518" s="225"/>
      <c r="N1518" s="223"/>
      <c r="O1518" s="223"/>
      <c r="P1518" s="223"/>
      <c r="Q1518" s="227"/>
    </row>
    <row r="1519" spans="1:17" s="208" customFormat="1" x14ac:dyDescent="0.25">
      <c r="B1519" s="224"/>
      <c r="D1519" s="223"/>
      <c r="I1519" s="225"/>
      <c r="J1519" s="226"/>
      <c r="K1519" s="225"/>
      <c r="L1519" s="225"/>
      <c r="M1519" s="225"/>
      <c r="Q1519" s="240"/>
    </row>
    <row r="1520" spans="1:17" s="208" customFormat="1" x14ac:dyDescent="0.25">
      <c r="B1520" s="224"/>
      <c r="D1520" s="223"/>
      <c r="I1520" s="225"/>
      <c r="J1520" s="226"/>
      <c r="K1520" s="226"/>
      <c r="L1520" s="225"/>
      <c r="M1520" s="225"/>
      <c r="Q1520" s="227"/>
    </row>
    <row r="1521" spans="1:17" s="208" customFormat="1" x14ac:dyDescent="0.25">
      <c r="A1521" s="223"/>
      <c r="B1521" s="224"/>
      <c r="D1521" s="223"/>
      <c r="I1521" s="225"/>
      <c r="J1521" s="226"/>
      <c r="K1521" s="226"/>
      <c r="L1521" s="225"/>
      <c r="M1521" s="225"/>
      <c r="Q1521" s="240"/>
    </row>
    <row r="1522" spans="1:17" s="206" customFormat="1" ht="15" customHeight="1" x14ac:dyDescent="0.25">
      <c r="A1522" s="223"/>
      <c r="B1522" s="224"/>
      <c r="C1522" s="208"/>
      <c r="D1522" s="229"/>
      <c r="E1522" s="223"/>
      <c r="F1522" s="223"/>
      <c r="G1522" s="223"/>
      <c r="H1522" s="223"/>
      <c r="I1522" s="225"/>
      <c r="J1522" s="226"/>
      <c r="K1522" s="225"/>
      <c r="L1522" s="225"/>
      <c r="M1522" s="225"/>
      <c r="N1522" s="223"/>
      <c r="O1522" s="223"/>
      <c r="P1522" s="223"/>
      <c r="Q1522" s="227"/>
    </row>
    <row r="1523" spans="1:17" s="206" customFormat="1" ht="15" customHeight="1" x14ac:dyDescent="0.25">
      <c r="A1523" s="223"/>
      <c r="B1523" s="224"/>
      <c r="C1523" s="208"/>
      <c r="D1523" s="223"/>
      <c r="E1523" s="223"/>
      <c r="F1523" s="223"/>
      <c r="G1523" s="223"/>
      <c r="H1523" s="223"/>
      <c r="I1523" s="225"/>
      <c r="J1523" s="226"/>
      <c r="K1523" s="225"/>
      <c r="L1523" s="225"/>
      <c r="M1523" s="225"/>
      <c r="N1523" s="223"/>
      <c r="O1523" s="223"/>
      <c r="P1523" s="223"/>
      <c r="Q1523" s="227"/>
    </row>
    <row r="1524" spans="1:17" s="206" customFormat="1" ht="15" customHeight="1" x14ac:dyDescent="0.25">
      <c r="A1524" s="223"/>
      <c r="B1524" s="224"/>
      <c r="C1524" s="208"/>
      <c r="D1524" s="223"/>
      <c r="E1524" s="223"/>
      <c r="F1524" s="223"/>
      <c r="G1524" s="223"/>
      <c r="H1524" s="223"/>
      <c r="I1524" s="225"/>
      <c r="J1524" s="226"/>
      <c r="K1524" s="226"/>
      <c r="L1524" s="225"/>
      <c r="M1524" s="225"/>
      <c r="N1524" s="223"/>
      <c r="O1524" s="223"/>
      <c r="P1524" s="223"/>
      <c r="Q1524" s="227"/>
    </row>
    <row r="1525" spans="1:17" s="206" customFormat="1" ht="15" customHeight="1" x14ac:dyDescent="0.25">
      <c r="A1525" s="223"/>
      <c r="B1525" s="224"/>
      <c r="C1525" s="208"/>
      <c r="D1525" s="223"/>
      <c r="E1525" s="223"/>
      <c r="F1525" s="223"/>
      <c r="G1525" s="223"/>
      <c r="H1525" s="223"/>
      <c r="I1525" s="225"/>
      <c r="J1525" s="226"/>
      <c r="K1525" s="226"/>
      <c r="L1525" s="225"/>
      <c r="M1525" s="225"/>
      <c r="N1525" s="223"/>
      <c r="O1525" s="223"/>
      <c r="P1525" s="223"/>
      <c r="Q1525" s="227"/>
    </row>
    <row r="1526" spans="1:17" s="208" customFormat="1" x14ac:dyDescent="0.25">
      <c r="B1526" s="224"/>
      <c r="D1526" s="223"/>
      <c r="I1526" s="225"/>
      <c r="J1526" s="226"/>
      <c r="K1526" s="225"/>
      <c r="L1526" s="225"/>
      <c r="M1526" s="225"/>
      <c r="Q1526" s="240"/>
    </row>
    <row r="1527" spans="1:17" s="206" customFormat="1" ht="15" customHeight="1" x14ac:dyDescent="0.25">
      <c r="A1527" s="223"/>
      <c r="B1527" s="224"/>
      <c r="C1527" s="223"/>
      <c r="D1527" s="223"/>
      <c r="E1527" s="223"/>
      <c r="F1527" s="223"/>
      <c r="G1527" s="223"/>
      <c r="H1527" s="223"/>
      <c r="I1527" s="225"/>
      <c r="J1527" s="225"/>
      <c r="K1527" s="225"/>
      <c r="L1527" s="225"/>
      <c r="M1527" s="225"/>
      <c r="N1527" s="223"/>
      <c r="O1527" s="223"/>
      <c r="P1527" s="223"/>
      <c r="Q1527" s="227"/>
    </row>
    <row r="1528" spans="1:17" s="208" customFormat="1" x14ac:dyDescent="0.25">
      <c r="C1528" s="223"/>
      <c r="I1528" s="244"/>
      <c r="J1528" s="244"/>
      <c r="K1528" s="225"/>
      <c r="L1528" s="225"/>
      <c r="M1528" s="244"/>
      <c r="N1528" s="223"/>
      <c r="Q1528" s="253"/>
    </row>
    <row r="1529" spans="1:17" s="206" customFormat="1" ht="15" customHeight="1" x14ac:dyDescent="0.25">
      <c r="A1529" s="223"/>
      <c r="B1529" s="224"/>
      <c r="C1529" s="208"/>
      <c r="D1529" s="223"/>
      <c r="E1529" s="223"/>
      <c r="F1529" s="223"/>
      <c r="G1529" s="223"/>
      <c r="H1529" s="223"/>
      <c r="I1529" s="226"/>
      <c r="J1529" s="226"/>
      <c r="K1529" s="226"/>
      <c r="L1529" s="225"/>
      <c r="M1529" s="226"/>
      <c r="N1529" s="239"/>
      <c r="O1529" s="239"/>
      <c r="P1529" s="223"/>
      <c r="Q1529" s="235"/>
    </row>
    <row r="1530" spans="1:17" s="206" customFormat="1" ht="15" customHeight="1" x14ac:dyDescent="0.25">
      <c r="A1530" s="223"/>
      <c r="B1530" s="224"/>
      <c r="C1530" s="208"/>
      <c r="D1530" s="223"/>
      <c r="E1530" s="223"/>
      <c r="F1530" s="223"/>
      <c r="G1530" s="223"/>
      <c r="H1530" s="223"/>
      <c r="I1530" s="225"/>
      <c r="J1530" s="226"/>
      <c r="K1530" s="225"/>
      <c r="L1530" s="225"/>
      <c r="M1530" s="225"/>
      <c r="N1530" s="223"/>
      <c r="O1530" s="223"/>
      <c r="P1530" s="223"/>
      <c r="Q1530" s="227"/>
    </row>
    <row r="1531" spans="1:17" s="208" customFormat="1" x14ac:dyDescent="0.25">
      <c r="C1531" s="223"/>
      <c r="I1531" s="244"/>
      <c r="J1531" s="244"/>
      <c r="K1531" s="225"/>
      <c r="L1531" s="225"/>
      <c r="M1531" s="244"/>
      <c r="Q1531" s="253"/>
    </row>
    <row r="1532" spans="1:17" s="206" customFormat="1" ht="15" customHeight="1" x14ac:dyDescent="0.25">
      <c r="A1532" s="223"/>
      <c r="B1532" s="236"/>
      <c r="C1532" s="223"/>
      <c r="D1532" s="223"/>
      <c r="E1532" s="223"/>
      <c r="F1532" s="223"/>
      <c r="G1532" s="223"/>
      <c r="H1532" s="223"/>
      <c r="I1532" s="225"/>
      <c r="J1532" s="225"/>
      <c r="K1532" s="225"/>
      <c r="L1532" s="225"/>
      <c r="M1532" s="225"/>
      <c r="N1532" s="223"/>
      <c r="O1532" s="223"/>
      <c r="P1532" s="223"/>
      <c r="Q1532" s="227"/>
    </row>
    <row r="1533" spans="1:17" s="212" customFormat="1" x14ac:dyDescent="0.25">
      <c r="A1533" s="223"/>
      <c r="B1533" s="224"/>
      <c r="C1533" s="208"/>
      <c r="D1533" s="223"/>
      <c r="E1533" s="223"/>
      <c r="F1533" s="223"/>
      <c r="G1533" s="223"/>
      <c r="H1533" s="223"/>
      <c r="I1533" s="225"/>
      <c r="J1533" s="226"/>
      <c r="K1533" s="225"/>
      <c r="L1533" s="225"/>
      <c r="M1533" s="225"/>
      <c r="N1533" s="223"/>
      <c r="O1533" s="223"/>
      <c r="P1533" s="223"/>
      <c r="Q1533" s="227"/>
    </row>
    <row r="1534" spans="1:17" s="212" customFormat="1" x14ac:dyDescent="0.25">
      <c r="A1534" s="208"/>
      <c r="B1534" s="224"/>
      <c r="C1534" s="208"/>
      <c r="D1534" s="266"/>
      <c r="E1534" s="208"/>
      <c r="F1534" s="208"/>
      <c r="G1534" s="208"/>
      <c r="H1534" s="208"/>
      <c r="I1534" s="257"/>
      <c r="J1534" s="226"/>
      <c r="K1534" s="226"/>
      <c r="L1534" s="225"/>
      <c r="M1534" s="257"/>
      <c r="N1534" s="223"/>
      <c r="O1534" s="223"/>
      <c r="P1534" s="223"/>
      <c r="Q1534" s="227"/>
    </row>
    <row r="1535" spans="1:17" s="206" customFormat="1" ht="15" customHeight="1" x14ac:dyDescent="0.25">
      <c r="A1535" s="223"/>
      <c r="B1535" s="224"/>
      <c r="C1535" s="223"/>
      <c r="D1535" s="223"/>
      <c r="E1535" s="223"/>
      <c r="F1535" s="223"/>
      <c r="G1535" s="223"/>
      <c r="H1535" s="223"/>
      <c r="I1535" s="225"/>
      <c r="J1535" s="225"/>
      <c r="K1535" s="225"/>
      <c r="L1535" s="225"/>
      <c r="M1535" s="225"/>
      <c r="N1535" s="223"/>
      <c r="O1535" s="239"/>
      <c r="P1535" s="223"/>
      <c r="Q1535" s="235"/>
    </row>
    <row r="1536" spans="1:17" s="206" customFormat="1" ht="15" customHeight="1" x14ac:dyDescent="0.25">
      <c r="A1536" s="223"/>
      <c r="B1536" s="236"/>
      <c r="C1536" s="223"/>
      <c r="D1536" s="223"/>
      <c r="E1536" s="223"/>
      <c r="F1536" s="223"/>
      <c r="G1536" s="223"/>
      <c r="H1536" s="223"/>
      <c r="I1536" s="225"/>
      <c r="J1536" s="225"/>
      <c r="K1536" s="225"/>
      <c r="L1536" s="225"/>
      <c r="M1536" s="225"/>
      <c r="N1536" s="223"/>
      <c r="O1536" s="223"/>
      <c r="P1536" s="223"/>
      <c r="Q1536" s="227"/>
    </row>
    <row r="1537" spans="1:17" s="212" customFormat="1" ht="27" customHeight="1" x14ac:dyDescent="0.25">
      <c r="B1537" s="224"/>
      <c r="C1537" s="208"/>
      <c r="D1537" s="223"/>
      <c r="E1537" s="223"/>
      <c r="F1537" s="223"/>
      <c r="G1537" s="223"/>
      <c r="H1537" s="223"/>
      <c r="I1537" s="225"/>
      <c r="J1537" s="226"/>
      <c r="K1537" s="226"/>
      <c r="L1537" s="225"/>
      <c r="M1537" s="225"/>
      <c r="N1537" s="223"/>
      <c r="O1537" s="223"/>
      <c r="P1537" s="223"/>
      <c r="Q1537" s="227"/>
    </row>
    <row r="1538" spans="1:17" s="212" customFormat="1" x14ac:dyDescent="0.25">
      <c r="B1538" s="224"/>
      <c r="C1538" s="208"/>
      <c r="D1538" s="223"/>
      <c r="E1538" s="223"/>
      <c r="F1538" s="223"/>
      <c r="G1538" s="223"/>
      <c r="H1538" s="223"/>
      <c r="I1538" s="225"/>
      <c r="J1538" s="226"/>
      <c r="K1538" s="225"/>
      <c r="L1538" s="225"/>
      <c r="M1538" s="225"/>
      <c r="N1538" s="223"/>
      <c r="O1538" s="223"/>
      <c r="P1538" s="223"/>
      <c r="Q1538" s="227"/>
    </row>
    <row r="1539" spans="1:17" s="212" customFormat="1" x14ac:dyDescent="0.25">
      <c r="B1539" s="224"/>
      <c r="C1539" s="208"/>
      <c r="D1539" s="223"/>
      <c r="E1539" s="223"/>
      <c r="F1539" s="223"/>
      <c r="G1539" s="223"/>
      <c r="H1539" s="223"/>
      <c r="I1539" s="225"/>
      <c r="J1539" s="226"/>
      <c r="K1539" s="225"/>
      <c r="L1539" s="225"/>
      <c r="M1539" s="225"/>
      <c r="N1539" s="208"/>
      <c r="O1539" s="223"/>
      <c r="P1539" s="223"/>
      <c r="Q1539" s="227"/>
    </row>
    <row r="1540" spans="1:17" s="212" customFormat="1" ht="15" customHeight="1" x14ac:dyDescent="0.25">
      <c r="A1540" s="208"/>
      <c r="B1540" s="224"/>
      <c r="C1540" s="208"/>
      <c r="D1540" s="266"/>
      <c r="E1540" s="208"/>
      <c r="F1540" s="208"/>
      <c r="G1540" s="208"/>
      <c r="H1540" s="208"/>
      <c r="I1540" s="257"/>
      <c r="J1540" s="226"/>
      <c r="K1540" s="226"/>
      <c r="L1540" s="225"/>
      <c r="M1540" s="257"/>
      <c r="N1540" s="223"/>
      <c r="O1540" s="223"/>
      <c r="P1540" s="223"/>
      <c r="Q1540" s="227"/>
    </row>
    <row r="1541" spans="1:17" s="206" customFormat="1" ht="15" customHeight="1" x14ac:dyDescent="0.25">
      <c r="A1541" s="223"/>
      <c r="B1541" s="236"/>
      <c r="C1541" s="223"/>
      <c r="D1541" s="223"/>
      <c r="E1541" s="223"/>
      <c r="F1541" s="223"/>
      <c r="G1541" s="223"/>
      <c r="H1541" s="223"/>
      <c r="I1541" s="225"/>
      <c r="J1541" s="225"/>
      <c r="K1541" s="225"/>
      <c r="L1541" s="225"/>
      <c r="M1541" s="225"/>
      <c r="N1541" s="223"/>
      <c r="O1541" s="223"/>
      <c r="P1541" s="223"/>
      <c r="Q1541" s="227"/>
    </row>
    <row r="1542" spans="1:17" s="208" customFormat="1" x14ac:dyDescent="0.25">
      <c r="C1542" s="223"/>
      <c r="I1542" s="244"/>
      <c r="J1542" s="244"/>
      <c r="K1542" s="244"/>
      <c r="L1542" s="244"/>
      <c r="M1542" s="244"/>
      <c r="Q1542" s="253"/>
    </row>
    <row r="1543" spans="1:17" s="206" customFormat="1" ht="15" customHeight="1" x14ac:dyDescent="0.25">
      <c r="A1543" s="223"/>
      <c r="B1543" s="236"/>
      <c r="C1543" s="223"/>
      <c r="D1543" s="229"/>
      <c r="E1543" s="223"/>
      <c r="F1543" s="223"/>
      <c r="G1543" s="223"/>
      <c r="H1543" s="223"/>
      <c r="I1543" s="244"/>
      <c r="J1543" s="244"/>
      <c r="K1543" s="244"/>
      <c r="L1543" s="244"/>
      <c r="M1543" s="244"/>
      <c r="N1543" s="223"/>
      <c r="O1543" s="223"/>
      <c r="P1543" s="223"/>
      <c r="Q1543" s="227"/>
    </row>
    <row r="1544" spans="1:17" s="208" customFormat="1" x14ac:dyDescent="0.25">
      <c r="C1544" s="223"/>
      <c r="I1544" s="244"/>
      <c r="J1544" s="244"/>
      <c r="K1544" s="244"/>
      <c r="L1544" s="244"/>
      <c r="M1544" s="244"/>
      <c r="Q1544" s="253"/>
    </row>
    <row r="1545" spans="1:17" s="208" customFormat="1" x14ac:dyDescent="0.25">
      <c r="C1545" s="223"/>
      <c r="I1545" s="244"/>
      <c r="J1545" s="244"/>
      <c r="K1545" s="244"/>
      <c r="L1545" s="244"/>
      <c r="M1545" s="244"/>
      <c r="Q1545" s="253"/>
    </row>
    <row r="1546" spans="1:17" s="208" customFormat="1" x14ac:dyDescent="0.25">
      <c r="C1546" s="223"/>
      <c r="I1546" s="244"/>
      <c r="J1546" s="244"/>
      <c r="K1546" s="244"/>
      <c r="L1546" s="244"/>
      <c r="M1546" s="244"/>
      <c r="Q1546" s="253"/>
    </row>
    <row r="1547" spans="1:17" s="208" customFormat="1" x14ac:dyDescent="0.25">
      <c r="C1547" s="223"/>
      <c r="I1547" s="244"/>
      <c r="J1547" s="244"/>
      <c r="K1547" s="244"/>
      <c r="L1547" s="244"/>
      <c r="M1547" s="244"/>
      <c r="Q1547" s="253"/>
    </row>
    <row r="1548" spans="1:17" s="208" customFormat="1" x14ac:dyDescent="0.25">
      <c r="C1548" s="223"/>
      <c r="I1548" s="244"/>
      <c r="J1548" s="244"/>
      <c r="K1548" s="244"/>
      <c r="L1548" s="244"/>
      <c r="M1548" s="244"/>
      <c r="Q1548" s="253"/>
    </row>
    <row r="1549" spans="1:17" s="208" customFormat="1" x14ac:dyDescent="0.25">
      <c r="C1549" s="223"/>
      <c r="I1549" s="244"/>
      <c r="J1549" s="244"/>
      <c r="K1549" s="244"/>
      <c r="L1549" s="244"/>
      <c r="M1549" s="244"/>
      <c r="Q1549" s="253"/>
    </row>
    <row r="1550" spans="1:17" s="208" customFormat="1" x14ac:dyDescent="0.25">
      <c r="C1550" s="223"/>
      <c r="I1550" s="244"/>
      <c r="J1550" s="244"/>
      <c r="K1550" s="244"/>
      <c r="L1550" s="244"/>
      <c r="M1550" s="244"/>
      <c r="Q1550" s="253"/>
    </row>
    <row r="1551" spans="1:17" s="208" customFormat="1" x14ac:dyDescent="0.25">
      <c r="B1551" s="224"/>
      <c r="D1551" s="223"/>
      <c r="I1551" s="225"/>
      <c r="J1551" s="226"/>
      <c r="K1551" s="225"/>
      <c r="L1551" s="225"/>
      <c r="M1551" s="225"/>
      <c r="Q1551" s="240"/>
    </row>
    <row r="1552" spans="1:17" s="206" customFormat="1" ht="15" customHeight="1" x14ac:dyDescent="0.25">
      <c r="A1552" s="223"/>
      <c r="B1552" s="224"/>
      <c r="C1552" s="208"/>
      <c r="D1552" s="223"/>
      <c r="E1552" s="223"/>
      <c r="F1552" s="223"/>
      <c r="G1552" s="223"/>
      <c r="H1552" s="223"/>
      <c r="I1552" s="225"/>
      <c r="J1552" s="226"/>
      <c r="K1552" s="225"/>
      <c r="L1552" s="225"/>
      <c r="M1552" s="225"/>
      <c r="N1552" s="223"/>
      <c r="O1552" s="239"/>
      <c r="P1552" s="223"/>
      <c r="Q1552" s="227"/>
    </row>
    <row r="1553" spans="1:17" s="206" customFormat="1" ht="15" customHeight="1" x14ac:dyDescent="0.25">
      <c r="A1553" s="223"/>
      <c r="B1553" s="224"/>
      <c r="C1553" s="208"/>
      <c r="D1553" s="223"/>
      <c r="E1553" s="223"/>
      <c r="F1553" s="223"/>
      <c r="G1553" s="223"/>
      <c r="H1553" s="223"/>
      <c r="I1553" s="269"/>
      <c r="J1553" s="226"/>
      <c r="K1553" s="226"/>
      <c r="L1553" s="225"/>
      <c r="M1553" s="269"/>
      <c r="N1553" s="223"/>
      <c r="O1553" s="223"/>
      <c r="P1553" s="223"/>
      <c r="Q1553" s="227"/>
    </row>
    <row r="1554" spans="1:17" s="208" customFormat="1" x14ac:dyDescent="0.25">
      <c r="C1554" s="223"/>
      <c r="I1554" s="244"/>
      <c r="J1554" s="244"/>
      <c r="K1554" s="244"/>
      <c r="L1554" s="244"/>
      <c r="M1554" s="244"/>
      <c r="Q1554" s="253"/>
    </row>
    <row r="1555" spans="1:17" s="206" customFormat="1" ht="15" customHeight="1" x14ac:dyDescent="0.25">
      <c r="A1555" s="223"/>
      <c r="B1555" s="236"/>
      <c r="C1555" s="223"/>
      <c r="D1555" s="223"/>
      <c r="E1555" s="223"/>
      <c r="F1555" s="223"/>
      <c r="G1555" s="223"/>
      <c r="H1555" s="223"/>
      <c r="I1555" s="225"/>
      <c r="J1555" s="225"/>
      <c r="K1555" s="225"/>
      <c r="L1555" s="225"/>
      <c r="M1555" s="225"/>
      <c r="N1555" s="223"/>
      <c r="O1555" s="223"/>
      <c r="P1555" s="223"/>
      <c r="Q1555" s="227"/>
    </row>
    <row r="1556" spans="1:17" s="206" customFormat="1" ht="15" customHeight="1" x14ac:dyDescent="0.25">
      <c r="A1556" s="223"/>
      <c r="B1556" s="236"/>
      <c r="C1556" s="223"/>
      <c r="D1556" s="223"/>
      <c r="E1556" s="223"/>
      <c r="F1556" s="223"/>
      <c r="G1556" s="223"/>
      <c r="H1556" s="223"/>
      <c r="I1556" s="225"/>
      <c r="J1556" s="225"/>
      <c r="K1556" s="225"/>
      <c r="L1556" s="225"/>
      <c r="M1556" s="225"/>
      <c r="N1556" s="223"/>
      <c r="O1556" s="239"/>
      <c r="P1556" s="223"/>
      <c r="Q1556" s="227"/>
    </row>
    <row r="1557" spans="1:17" s="206" customFormat="1" ht="15" customHeight="1" x14ac:dyDescent="0.25">
      <c r="A1557" s="223"/>
      <c r="B1557" s="224"/>
      <c r="C1557" s="208"/>
      <c r="D1557" s="223"/>
      <c r="E1557" s="223"/>
      <c r="F1557" s="223"/>
      <c r="G1557" s="223"/>
      <c r="H1557" s="223"/>
      <c r="I1557" s="225"/>
      <c r="J1557" s="226"/>
      <c r="K1557" s="225"/>
      <c r="L1557" s="225"/>
      <c r="M1557" s="225"/>
      <c r="N1557" s="223"/>
      <c r="O1557" s="223"/>
      <c r="P1557" s="223"/>
      <c r="Q1557" s="227"/>
    </row>
    <row r="1558" spans="1:17" s="206" customFormat="1" ht="15" customHeight="1" x14ac:dyDescent="0.25">
      <c r="A1558" s="223"/>
      <c r="B1558" s="224"/>
      <c r="C1558" s="208"/>
      <c r="D1558" s="223"/>
      <c r="E1558" s="223"/>
      <c r="F1558" s="223"/>
      <c r="G1558" s="223"/>
      <c r="H1558" s="223"/>
      <c r="I1558" s="225"/>
      <c r="J1558" s="226"/>
      <c r="K1558" s="225"/>
      <c r="L1558" s="225"/>
      <c r="M1558" s="225"/>
      <c r="N1558" s="223"/>
      <c r="O1558" s="223"/>
      <c r="P1558" s="223"/>
      <c r="Q1558" s="227"/>
    </row>
    <row r="1559" spans="1:17" s="206" customFormat="1" ht="15" customHeight="1" x14ac:dyDescent="0.25">
      <c r="A1559" s="223"/>
      <c r="B1559" s="224"/>
      <c r="C1559" s="208"/>
      <c r="D1559" s="229"/>
      <c r="E1559" s="223"/>
      <c r="F1559" s="223"/>
      <c r="G1559" s="223"/>
      <c r="H1559" s="223"/>
      <c r="I1559" s="225"/>
      <c r="J1559" s="226"/>
      <c r="K1559" s="225"/>
      <c r="L1559" s="225"/>
      <c r="M1559" s="225"/>
      <c r="N1559" s="223"/>
      <c r="O1559" s="223"/>
      <c r="P1559" s="223"/>
      <c r="Q1559" s="272"/>
    </row>
    <row r="1560" spans="1:17" s="206" customFormat="1" ht="15" customHeight="1" x14ac:dyDescent="0.25">
      <c r="A1560" s="223"/>
      <c r="B1560" s="224"/>
      <c r="C1560" s="208"/>
      <c r="D1560" s="223"/>
      <c r="E1560" s="223"/>
      <c r="F1560" s="223"/>
      <c r="G1560" s="223"/>
      <c r="H1560" s="223"/>
      <c r="I1560" s="225"/>
      <c r="J1560" s="226"/>
      <c r="K1560" s="225"/>
      <c r="L1560" s="225"/>
      <c r="M1560" s="225"/>
      <c r="N1560" s="223"/>
      <c r="O1560" s="223"/>
      <c r="P1560" s="223"/>
      <c r="Q1560" s="227"/>
    </row>
    <row r="1561" spans="1:17" s="206" customFormat="1" ht="15" customHeight="1" x14ac:dyDescent="0.25">
      <c r="A1561" s="223"/>
      <c r="B1561" s="224"/>
      <c r="C1561" s="208"/>
      <c r="D1561" s="229"/>
      <c r="E1561" s="223"/>
      <c r="F1561" s="223"/>
      <c r="G1561" s="223"/>
      <c r="H1561" s="223"/>
      <c r="I1561" s="225"/>
      <c r="J1561" s="226"/>
      <c r="K1561" s="225"/>
      <c r="L1561" s="225"/>
      <c r="M1561" s="225"/>
      <c r="N1561" s="223"/>
      <c r="O1561" s="223"/>
      <c r="P1561" s="223"/>
      <c r="Q1561" s="235"/>
    </row>
    <row r="1562" spans="1:17" s="206" customFormat="1" ht="15" customHeight="1" x14ac:dyDescent="0.25">
      <c r="A1562" s="223"/>
      <c r="B1562" s="224"/>
      <c r="C1562" s="208"/>
      <c r="D1562" s="223"/>
      <c r="E1562" s="223"/>
      <c r="F1562" s="223"/>
      <c r="G1562" s="223"/>
      <c r="H1562" s="223"/>
      <c r="I1562" s="225"/>
      <c r="J1562" s="226"/>
      <c r="K1562" s="225"/>
      <c r="L1562" s="225"/>
      <c r="M1562" s="225"/>
      <c r="N1562" s="223"/>
      <c r="O1562" s="223"/>
      <c r="P1562" s="223"/>
      <c r="Q1562" s="227"/>
    </row>
    <row r="1563" spans="1:17" s="206" customFormat="1" ht="15" customHeight="1" x14ac:dyDescent="0.25">
      <c r="A1563" s="223"/>
      <c r="B1563" s="224"/>
      <c r="C1563" s="208"/>
      <c r="D1563" s="223"/>
      <c r="E1563" s="223"/>
      <c r="F1563" s="223"/>
      <c r="G1563" s="223"/>
      <c r="H1563" s="223"/>
      <c r="I1563" s="225"/>
      <c r="J1563" s="226"/>
      <c r="K1563" s="225"/>
      <c r="L1563" s="225"/>
      <c r="M1563" s="225"/>
      <c r="N1563" s="239"/>
      <c r="O1563" s="223"/>
      <c r="P1563" s="223"/>
      <c r="Q1563" s="227"/>
    </row>
    <row r="1564" spans="1:17" s="206" customFormat="1" ht="15" customHeight="1" x14ac:dyDescent="0.25">
      <c r="A1564" s="223"/>
      <c r="B1564" s="236"/>
      <c r="C1564" s="223"/>
      <c r="D1564" s="223"/>
      <c r="E1564" s="223"/>
      <c r="F1564" s="223"/>
      <c r="G1564" s="223"/>
      <c r="H1564" s="223"/>
      <c r="I1564" s="225"/>
      <c r="J1564" s="225"/>
      <c r="K1564" s="225"/>
      <c r="L1564" s="225"/>
      <c r="M1564" s="225"/>
      <c r="N1564" s="223"/>
      <c r="O1564" s="223"/>
      <c r="P1564" s="223"/>
      <c r="Q1564" s="227"/>
    </row>
    <row r="1565" spans="1:17" s="206" customFormat="1" ht="15" customHeight="1" x14ac:dyDescent="0.25">
      <c r="A1565" s="223"/>
      <c r="B1565" s="236"/>
      <c r="C1565" s="223"/>
      <c r="D1565" s="223"/>
      <c r="E1565" s="223"/>
      <c r="F1565" s="223"/>
      <c r="G1565" s="223"/>
      <c r="H1565" s="223"/>
      <c r="I1565" s="225"/>
      <c r="J1565" s="225"/>
      <c r="K1565" s="225"/>
      <c r="L1565" s="225"/>
      <c r="M1565" s="225"/>
      <c r="N1565" s="223"/>
      <c r="O1565" s="223"/>
      <c r="P1565" s="223"/>
      <c r="Q1565" s="227"/>
    </row>
    <row r="1566" spans="1:17" s="206" customFormat="1" ht="15" customHeight="1" x14ac:dyDescent="0.25">
      <c r="A1566" s="223"/>
      <c r="B1566" s="236"/>
      <c r="C1566" s="223"/>
      <c r="D1566" s="229"/>
      <c r="E1566" s="223"/>
      <c r="F1566" s="223"/>
      <c r="G1566" s="223"/>
      <c r="H1566" s="223"/>
      <c r="I1566" s="225"/>
      <c r="J1566" s="225"/>
      <c r="K1566" s="225"/>
      <c r="L1566" s="225"/>
      <c r="M1566" s="225"/>
      <c r="N1566" s="223"/>
      <c r="O1566" s="223"/>
      <c r="P1566" s="223"/>
      <c r="Q1566" s="235"/>
    </row>
    <row r="1567" spans="1:17" s="206" customFormat="1" ht="15" customHeight="1" x14ac:dyDescent="0.25">
      <c r="A1567" s="223"/>
      <c r="B1567" s="236"/>
      <c r="C1567" s="223"/>
      <c r="D1567" s="223"/>
      <c r="E1567" s="223"/>
      <c r="F1567" s="223"/>
      <c r="G1567" s="223"/>
      <c r="H1567" s="223"/>
      <c r="I1567" s="225"/>
      <c r="J1567" s="225"/>
      <c r="K1567" s="225"/>
      <c r="L1567" s="225"/>
      <c r="M1567" s="225"/>
      <c r="N1567" s="223"/>
      <c r="O1567" s="223"/>
      <c r="P1567" s="223"/>
      <c r="Q1567" s="227"/>
    </row>
    <row r="1568" spans="1:17" s="206" customFormat="1" ht="15" customHeight="1" x14ac:dyDescent="0.25">
      <c r="A1568" s="223"/>
      <c r="B1568" s="236"/>
      <c r="C1568" s="223"/>
      <c r="D1568" s="229"/>
      <c r="E1568" s="223"/>
      <c r="F1568" s="223"/>
      <c r="G1568" s="223"/>
      <c r="H1568" s="223"/>
      <c r="I1568" s="225"/>
      <c r="J1568" s="225"/>
      <c r="K1568" s="225"/>
      <c r="L1568" s="225"/>
      <c r="M1568" s="225"/>
      <c r="N1568" s="223"/>
      <c r="O1568" s="223"/>
      <c r="P1568" s="223"/>
      <c r="Q1568" s="227"/>
    </row>
    <row r="1569" spans="1:17" s="206" customFormat="1" ht="15" customHeight="1" x14ac:dyDescent="0.25">
      <c r="A1569" s="223"/>
      <c r="B1569" s="236"/>
      <c r="C1569" s="223"/>
      <c r="D1569" s="229"/>
      <c r="E1569" s="223"/>
      <c r="F1569" s="223"/>
      <c r="G1569" s="223"/>
      <c r="H1569" s="223"/>
      <c r="I1569" s="225"/>
      <c r="J1569" s="225"/>
      <c r="K1569" s="225"/>
      <c r="L1569" s="225"/>
      <c r="M1569" s="225"/>
      <c r="N1569" s="223"/>
      <c r="O1569" s="223"/>
      <c r="P1569" s="223"/>
      <c r="Q1569" s="227"/>
    </row>
    <row r="1570" spans="1:17" s="206" customFormat="1" ht="15" customHeight="1" x14ac:dyDescent="0.25">
      <c r="A1570" s="223"/>
      <c r="B1570" s="236"/>
      <c r="C1570" s="223"/>
      <c r="D1570" s="229"/>
      <c r="E1570" s="223"/>
      <c r="F1570" s="223"/>
      <c r="G1570" s="223"/>
      <c r="H1570" s="223"/>
      <c r="I1570" s="225"/>
      <c r="J1570" s="225"/>
      <c r="K1570" s="225"/>
      <c r="L1570" s="225"/>
      <c r="M1570" s="225"/>
      <c r="N1570" s="223"/>
      <c r="O1570" s="223"/>
      <c r="P1570" s="223"/>
      <c r="Q1570" s="227"/>
    </row>
    <row r="1571" spans="1:17" s="206" customFormat="1" ht="15" customHeight="1" x14ac:dyDescent="0.25">
      <c r="A1571" s="223"/>
      <c r="B1571" s="236"/>
      <c r="C1571" s="223"/>
      <c r="D1571" s="229"/>
      <c r="E1571" s="223"/>
      <c r="F1571" s="223"/>
      <c r="G1571" s="223"/>
      <c r="H1571" s="223"/>
      <c r="I1571" s="225"/>
      <c r="J1571" s="225"/>
      <c r="K1571" s="225"/>
      <c r="L1571" s="225"/>
      <c r="M1571" s="225"/>
      <c r="N1571" s="223"/>
      <c r="O1571" s="223"/>
      <c r="P1571" s="223"/>
      <c r="Q1571" s="227"/>
    </row>
    <row r="1572" spans="1:17" s="206" customFormat="1" ht="15" customHeight="1" x14ac:dyDescent="0.25">
      <c r="A1572" s="223"/>
      <c r="B1572" s="236"/>
      <c r="C1572" s="223"/>
      <c r="D1572" s="229"/>
      <c r="E1572" s="223"/>
      <c r="F1572" s="223"/>
      <c r="G1572" s="223"/>
      <c r="H1572" s="223"/>
      <c r="I1572" s="225"/>
      <c r="J1572" s="225"/>
      <c r="K1572" s="225"/>
      <c r="L1572" s="225"/>
      <c r="M1572" s="225"/>
      <c r="N1572" s="223"/>
      <c r="O1572" s="223"/>
      <c r="P1572" s="223"/>
      <c r="Q1572" s="227"/>
    </row>
    <row r="1573" spans="1:17" s="206" customFormat="1" ht="15" customHeight="1" x14ac:dyDescent="0.25">
      <c r="A1573" s="223"/>
      <c r="B1573" s="236"/>
      <c r="C1573" s="223"/>
      <c r="D1573" s="229"/>
      <c r="E1573" s="223"/>
      <c r="F1573" s="223"/>
      <c r="G1573" s="223"/>
      <c r="H1573" s="223"/>
      <c r="I1573" s="225"/>
      <c r="J1573" s="225"/>
      <c r="K1573" s="225"/>
      <c r="L1573" s="225"/>
      <c r="M1573" s="225"/>
      <c r="N1573" s="223"/>
      <c r="O1573" s="223"/>
      <c r="P1573" s="223"/>
      <c r="Q1573" s="227"/>
    </row>
    <row r="1574" spans="1:17" s="206" customFormat="1" ht="15" customHeight="1" x14ac:dyDescent="0.25">
      <c r="A1574" s="223"/>
      <c r="B1574" s="236"/>
      <c r="C1574" s="223"/>
      <c r="D1574" s="229"/>
      <c r="E1574" s="223"/>
      <c r="F1574" s="223"/>
      <c r="G1574" s="223"/>
      <c r="H1574" s="223"/>
      <c r="I1574" s="225"/>
      <c r="J1574" s="225"/>
      <c r="K1574" s="225"/>
      <c r="L1574" s="225"/>
      <c r="M1574" s="225"/>
      <c r="N1574" s="223"/>
      <c r="O1574" s="223"/>
      <c r="P1574" s="223"/>
      <c r="Q1574" s="227"/>
    </row>
    <row r="1575" spans="1:17" s="206" customFormat="1" ht="15" customHeight="1" x14ac:dyDescent="0.25">
      <c r="A1575" s="223"/>
      <c r="B1575" s="236"/>
      <c r="C1575" s="223"/>
      <c r="D1575" s="229"/>
      <c r="E1575" s="223"/>
      <c r="F1575" s="223"/>
      <c r="G1575" s="223"/>
      <c r="H1575" s="223"/>
      <c r="I1575" s="225"/>
      <c r="J1575" s="225"/>
      <c r="K1575" s="225"/>
      <c r="L1575" s="225"/>
      <c r="M1575" s="225"/>
      <c r="N1575" s="223"/>
      <c r="O1575" s="223"/>
      <c r="P1575" s="223"/>
      <c r="Q1575" s="227"/>
    </row>
    <row r="1576" spans="1:17" s="208" customFormat="1" x14ac:dyDescent="0.25">
      <c r="C1576" s="223"/>
      <c r="I1576" s="244"/>
      <c r="J1576" s="244"/>
      <c r="K1576" s="244"/>
      <c r="L1576" s="244"/>
      <c r="M1576" s="244"/>
      <c r="N1576" s="223"/>
      <c r="Q1576" s="253"/>
    </row>
    <row r="1577" spans="1:17" s="206" customFormat="1" ht="15" customHeight="1" x14ac:dyDescent="0.25">
      <c r="A1577" s="223"/>
      <c r="B1577" s="224"/>
      <c r="C1577" s="223"/>
      <c r="D1577" s="223"/>
      <c r="E1577" s="223"/>
      <c r="F1577" s="223"/>
      <c r="G1577" s="223"/>
      <c r="H1577" s="223"/>
      <c r="I1577" s="225"/>
      <c r="J1577" s="225"/>
      <c r="K1577" s="225"/>
      <c r="L1577" s="225"/>
      <c r="M1577" s="225"/>
      <c r="N1577" s="223"/>
      <c r="O1577" s="223"/>
      <c r="P1577" s="223"/>
      <c r="Q1577" s="227"/>
    </row>
    <row r="1578" spans="1:17" s="206" customFormat="1" ht="15" customHeight="1" x14ac:dyDescent="0.25">
      <c r="A1578" s="223"/>
      <c r="B1578" s="224"/>
      <c r="C1578" s="208"/>
      <c r="D1578" s="223"/>
      <c r="E1578" s="223"/>
      <c r="F1578" s="223"/>
      <c r="G1578" s="223"/>
      <c r="H1578" s="223"/>
      <c r="I1578" s="225"/>
      <c r="J1578" s="226"/>
      <c r="K1578" s="226"/>
      <c r="L1578" s="225"/>
      <c r="M1578" s="225"/>
      <c r="N1578" s="223"/>
      <c r="O1578" s="223"/>
      <c r="P1578" s="223"/>
      <c r="Q1578" s="227"/>
    </row>
    <row r="1579" spans="1:17" s="206" customFormat="1" ht="15" customHeight="1" x14ac:dyDescent="0.25">
      <c r="A1579" s="223"/>
      <c r="B1579" s="224"/>
      <c r="C1579" s="223"/>
      <c r="D1579" s="229"/>
      <c r="E1579" s="223"/>
      <c r="F1579" s="223"/>
      <c r="G1579" s="223"/>
      <c r="H1579" s="223"/>
      <c r="I1579" s="225"/>
      <c r="J1579" s="225"/>
      <c r="K1579" s="225"/>
      <c r="L1579" s="225"/>
      <c r="M1579" s="225"/>
      <c r="N1579" s="223"/>
      <c r="O1579" s="223"/>
      <c r="P1579" s="223"/>
      <c r="Q1579" s="227"/>
    </row>
    <row r="1580" spans="1:17" s="206" customFormat="1" ht="15" customHeight="1" x14ac:dyDescent="0.25">
      <c r="A1580" s="223"/>
      <c r="B1580" s="224"/>
      <c r="C1580" s="223"/>
      <c r="D1580" s="223"/>
      <c r="E1580" s="223"/>
      <c r="F1580" s="223"/>
      <c r="G1580" s="223"/>
      <c r="H1580" s="223"/>
      <c r="I1580" s="225"/>
      <c r="J1580" s="225"/>
      <c r="K1580" s="225"/>
      <c r="L1580" s="225"/>
      <c r="M1580" s="225"/>
      <c r="N1580" s="223"/>
      <c r="O1580" s="223"/>
      <c r="P1580" s="223"/>
      <c r="Q1580" s="227"/>
    </row>
    <row r="1581" spans="1:17" s="206" customFormat="1" ht="15" customHeight="1" x14ac:dyDescent="0.25">
      <c r="A1581" s="223"/>
      <c r="B1581" s="224"/>
      <c r="C1581" s="223"/>
      <c r="D1581" s="223"/>
      <c r="E1581" s="223"/>
      <c r="F1581" s="223"/>
      <c r="G1581" s="223"/>
      <c r="H1581" s="223"/>
      <c r="I1581" s="225"/>
      <c r="J1581" s="225"/>
      <c r="K1581" s="225"/>
      <c r="L1581" s="225"/>
      <c r="M1581" s="225"/>
      <c r="N1581" s="223"/>
      <c r="O1581" s="223"/>
      <c r="P1581" s="223"/>
      <c r="Q1581" s="227"/>
    </row>
    <row r="1582" spans="1:17" s="206" customFormat="1" ht="15" customHeight="1" x14ac:dyDescent="0.25">
      <c r="A1582" s="223"/>
      <c r="B1582" s="224"/>
      <c r="C1582" s="223"/>
      <c r="D1582" s="223"/>
      <c r="E1582" s="223"/>
      <c r="F1582" s="223"/>
      <c r="G1582" s="223"/>
      <c r="H1582" s="223"/>
      <c r="I1582" s="225"/>
      <c r="J1582" s="225"/>
      <c r="K1582" s="225"/>
      <c r="L1582" s="225"/>
      <c r="M1582" s="225"/>
      <c r="N1582" s="223"/>
      <c r="O1582" s="223"/>
      <c r="P1582" s="223"/>
      <c r="Q1582" s="227"/>
    </row>
    <row r="1583" spans="1:17" s="206" customFormat="1" ht="15" customHeight="1" x14ac:dyDescent="0.25">
      <c r="A1583" s="223"/>
      <c r="B1583" s="224"/>
      <c r="C1583" s="223"/>
      <c r="D1583" s="223"/>
      <c r="E1583" s="223"/>
      <c r="F1583" s="223"/>
      <c r="G1583" s="223"/>
      <c r="H1583" s="223"/>
      <c r="I1583" s="225"/>
      <c r="J1583" s="225"/>
      <c r="K1583" s="225"/>
      <c r="L1583" s="225"/>
      <c r="M1583" s="225"/>
      <c r="N1583" s="223"/>
      <c r="O1583" s="223"/>
      <c r="P1583" s="223"/>
      <c r="Q1583" s="227"/>
    </row>
    <row r="1584" spans="1:17" s="206" customFormat="1" ht="15" customHeight="1" x14ac:dyDescent="0.25">
      <c r="A1584" s="223"/>
      <c r="B1584" s="224"/>
      <c r="C1584" s="223"/>
      <c r="D1584" s="267"/>
      <c r="E1584" s="223"/>
      <c r="F1584" s="223"/>
      <c r="G1584" s="223"/>
      <c r="H1584" s="223"/>
      <c r="I1584" s="225"/>
      <c r="J1584" s="225"/>
      <c r="K1584" s="225"/>
      <c r="L1584" s="225"/>
      <c r="M1584" s="225"/>
      <c r="N1584" s="223"/>
      <c r="O1584" s="223"/>
      <c r="P1584" s="223"/>
      <c r="Q1584" s="227"/>
    </row>
    <row r="1585" spans="1:17" s="206" customFormat="1" ht="15" customHeight="1" x14ac:dyDescent="0.25">
      <c r="A1585" s="223"/>
      <c r="B1585" s="224"/>
      <c r="C1585" s="223"/>
      <c r="D1585" s="223"/>
      <c r="E1585" s="223"/>
      <c r="F1585" s="223"/>
      <c r="G1585" s="223"/>
      <c r="H1585" s="223"/>
      <c r="I1585" s="225"/>
      <c r="J1585" s="226"/>
      <c r="K1585" s="225"/>
      <c r="L1585" s="225"/>
      <c r="M1585" s="273"/>
      <c r="N1585" s="223"/>
      <c r="O1585" s="223"/>
      <c r="P1585" s="223"/>
      <c r="Q1585" s="227"/>
    </row>
    <row r="1586" spans="1:17" s="206" customFormat="1" ht="15" customHeight="1" x14ac:dyDescent="0.25">
      <c r="A1586" s="223"/>
      <c r="B1586" s="224"/>
      <c r="C1586" s="223"/>
      <c r="D1586" s="223"/>
      <c r="E1586" s="223"/>
      <c r="F1586" s="223"/>
      <c r="G1586" s="223"/>
      <c r="H1586" s="223"/>
      <c r="I1586" s="225"/>
      <c r="J1586" s="226"/>
      <c r="K1586" s="225"/>
      <c r="L1586" s="225"/>
      <c r="M1586" s="225"/>
      <c r="N1586" s="223"/>
      <c r="O1586" s="223"/>
      <c r="P1586" s="223"/>
      <c r="Q1586" s="235"/>
    </row>
    <row r="1587" spans="1:17" s="206" customFormat="1" ht="15" customHeight="1" x14ac:dyDescent="0.25">
      <c r="A1587" s="223"/>
      <c r="B1587" s="224"/>
      <c r="C1587" s="223"/>
      <c r="D1587" s="229"/>
      <c r="E1587" s="223"/>
      <c r="F1587" s="223"/>
      <c r="G1587" s="223"/>
      <c r="H1587" s="223"/>
      <c r="I1587" s="225"/>
      <c r="J1587" s="226"/>
      <c r="K1587" s="225"/>
      <c r="L1587" s="225"/>
      <c r="M1587" s="225"/>
      <c r="N1587" s="223"/>
      <c r="O1587" s="223"/>
      <c r="P1587" s="223"/>
      <c r="Q1587" s="227"/>
    </row>
    <row r="1588" spans="1:17" s="206" customFormat="1" ht="15" customHeight="1" x14ac:dyDescent="0.25">
      <c r="A1588" s="223"/>
      <c r="B1588" s="224"/>
      <c r="C1588" s="223"/>
      <c r="D1588" s="223"/>
      <c r="E1588" s="223"/>
      <c r="F1588" s="223"/>
      <c r="G1588" s="223"/>
      <c r="H1588" s="223"/>
      <c r="I1588" s="269"/>
      <c r="J1588" s="226"/>
      <c r="K1588" s="225"/>
      <c r="L1588" s="225"/>
      <c r="M1588" s="269"/>
      <c r="N1588" s="223"/>
      <c r="O1588" s="223"/>
      <c r="P1588" s="223"/>
      <c r="Q1588" s="227"/>
    </row>
    <row r="1589" spans="1:17" s="206" customFormat="1" ht="15" customHeight="1" x14ac:dyDescent="0.25">
      <c r="A1589" s="223"/>
      <c r="B1589" s="236"/>
      <c r="C1589" s="223"/>
      <c r="D1589" s="229"/>
      <c r="E1589" s="223"/>
      <c r="F1589" s="223"/>
      <c r="G1589" s="223"/>
      <c r="H1589" s="223"/>
      <c r="I1589" s="225"/>
      <c r="J1589" s="225"/>
      <c r="K1589" s="225"/>
      <c r="L1589" s="225"/>
      <c r="M1589" s="225"/>
      <c r="N1589" s="223"/>
      <c r="O1589" s="223"/>
      <c r="P1589" s="223"/>
      <c r="Q1589" s="235"/>
    </row>
    <row r="1590" spans="1:17" s="206" customFormat="1" ht="15" customHeight="1" x14ac:dyDescent="0.25">
      <c r="A1590" s="223"/>
      <c r="B1590" s="224"/>
      <c r="C1590" s="223"/>
      <c r="D1590" s="223"/>
      <c r="E1590" s="223"/>
      <c r="F1590" s="223"/>
      <c r="G1590" s="223"/>
      <c r="H1590" s="223"/>
      <c r="I1590" s="225"/>
      <c r="J1590" s="226"/>
      <c r="K1590" s="225"/>
      <c r="L1590" s="225"/>
      <c r="M1590" s="225"/>
      <c r="N1590" s="223"/>
      <c r="O1590" s="223"/>
      <c r="P1590" s="223"/>
      <c r="Q1590" s="227"/>
    </row>
    <row r="1591" spans="1:17" s="206" customFormat="1" ht="15" customHeight="1" x14ac:dyDescent="0.25">
      <c r="A1591" s="223"/>
      <c r="B1591" s="224"/>
      <c r="C1591" s="223"/>
      <c r="D1591" s="223"/>
      <c r="E1591" s="223"/>
      <c r="F1591" s="223"/>
      <c r="G1591" s="223"/>
      <c r="H1591" s="223"/>
      <c r="I1591" s="225"/>
      <c r="J1591" s="226"/>
      <c r="K1591" s="226"/>
      <c r="L1591" s="225"/>
      <c r="M1591" s="225"/>
      <c r="N1591" s="223"/>
      <c r="O1591" s="223"/>
      <c r="P1591" s="223"/>
      <c r="Q1591" s="227"/>
    </row>
    <row r="1592" spans="1:17" s="206" customFormat="1" ht="15" customHeight="1" x14ac:dyDescent="0.25">
      <c r="A1592" s="223"/>
      <c r="B1592" s="224"/>
      <c r="C1592" s="223"/>
      <c r="D1592" s="223"/>
      <c r="E1592" s="223"/>
      <c r="F1592" s="223"/>
      <c r="G1592" s="223"/>
      <c r="H1592" s="223"/>
      <c r="I1592" s="225"/>
      <c r="J1592" s="226"/>
      <c r="K1592" s="226"/>
      <c r="L1592" s="225"/>
      <c r="M1592" s="225"/>
      <c r="N1592" s="223"/>
      <c r="O1592" s="223"/>
      <c r="P1592" s="223"/>
      <c r="Q1592" s="235"/>
    </row>
    <row r="1593" spans="1:17" s="206" customFormat="1" ht="15" customHeight="1" x14ac:dyDescent="0.25">
      <c r="A1593" s="223"/>
      <c r="B1593" s="224"/>
      <c r="C1593" s="223"/>
      <c r="D1593" s="223"/>
      <c r="E1593" s="223"/>
      <c r="F1593" s="223"/>
      <c r="G1593" s="223"/>
      <c r="H1593" s="223"/>
      <c r="I1593" s="225"/>
      <c r="J1593" s="225"/>
      <c r="K1593" s="225"/>
      <c r="L1593" s="225"/>
      <c r="M1593" s="225"/>
      <c r="N1593" s="223"/>
      <c r="O1593" s="223"/>
      <c r="P1593" s="223"/>
      <c r="Q1593" s="227"/>
    </row>
    <row r="1594" spans="1:17" s="206" customFormat="1" ht="15" customHeight="1" x14ac:dyDescent="0.25">
      <c r="A1594" s="223"/>
      <c r="B1594" s="236"/>
      <c r="C1594" s="223"/>
      <c r="D1594" s="223"/>
      <c r="E1594" s="223"/>
      <c r="F1594" s="223"/>
      <c r="G1594" s="223"/>
      <c r="H1594" s="223"/>
      <c r="I1594" s="225"/>
      <c r="J1594" s="225"/>
      <c r="K1594" s="225"/>
      <c r="L1594" s="225"/>
      <c r="M1594" s="225"/>
      <c r="N1594" s="223"/>
      <c r="O1594" s="223"/>
      <c r="P1594" s="223"/>
      <c r="Q1594" s="227"/>
    </row>
    <row r="1595" spans="1:17" s="206" customFormat="1" ht="15" customHeight="1" x14ac:dyDescent="0.25">
      <c r="A1595" s="223"/>
      <c r="B1595" s="224"/>
      <c r="C1595" s="223"/>
      <c r="D1595" s="223"/>
      <c r="E1595" s="223"/>
      <c r="F1595" s="223"/>
      <c r="G1595" s="223"/>
      <c r="H1595" s="223"/>
      <c r="I1595" s="225"/>
      <c r="J1595" s="226"/>
      <c r="K1595" s="226"/>
      <c r="L1595" s="225"/>
      <c r="M1595" s="225"/>
      <c r="N1595" s="223"/>
      <c r="O1595" s="223"/>
      <c r="P1595" s="223"/>
      <c r="Q1595" s="235"/>
    </row>
    <row r="1596" spans="1:17" s="206" customFormat="1" ht="15" customHeight="1" x14ac:dyDescent="0.25">
      <c r="A1596" s="223"/>
      <c r="B1596" s="224"/>
      <c r="C1596" s="223"/>
      <c r="D1596" s="223"/>
      <c r="E1596" s="223"/>
      <c r="F1596" s="223"/>
      <c r="G1596" s="223"/>
      <c r="H1596" s="223"/>
      <c r="I1596" s="225"/>
      <c r="J1596" s="226"/>
      <c r="K1596" s="226"/>
      <c r="L1596" s="225"/>
      <c r="M1596" s="225"/>
      <c r="N1596" s="223"/>
      <c r="O1596" s="223"/>
      <c r="P1596" s="223"/>
      <c r="Q1596" s="227"/>
    </row>
    <row r="1597" spans="1:17" s="206" customFormat="1" ht="15" customHeight="1" x14ac:dyDescent="0.25">
      <c r="A1597" s="223"/>
      <c r="B1597" s="224"/>
      <c r="C1597" s="223"/>
      <c r="D1597" s="223"/>
      <c r="E1597" s="223"/>
      <c r="F1597" s="223"/>
      <c r="G1597" s="223"/>
      <c r="H1597" s="223"/>
      <c r="I1597" s="225"/>
      <c r="J1597" s="226"/>
      <c r="K1597" s="225"/>
      <c r="L1597" s="225"/>
      <c r="M1597" s="225"/>
      <c r="N1597" s="223"/>
      <c r="O1597" s="223"/>
      <c r="P1597" s="223"/>
      <c r="Q1597" s="227"/>
    </row>
    <row r="1598" spans="1:17" s="206" customFormat="1" ht="15" customHeight="1" x14ac:dyDescent="0.25">
      <c r="A1598" s="223"/>
      <c r="B1598" s="224"/>
      <c r="C1598" s="223"/>
      <c r="D1598" s="223"/>
      <c r="E1598" s="223"/>
      <c r="F1598" s="223"/>
      <c r="G1598" s="223"/>
      <c r="H1598" s="223"/>
      <c r="I1598" s="225"/>
      <c r="J1598" s="226"/>
      <c r="K1598" s="225"/>
      <c r="L1598" s="225"/>
      <c r="M1598" s="225"/>
      <c r="N1598" s="223"/>
      <c r="O1598" s="223"/>
      <c r="P1598" s="223"/>
      <c r="Q1598" s="227"/>
    </row>
    <row r="1599" spans="1:17" s="206" customFormat="1" ht="15" customHeight="1" x14ac:dyDescent="0.25">
      <c r="A1599" s="223"/>
      <c r="B1599" s="224"/>
      <c r="C1599" s="223"/>
      <c r="D1599" s="223"/>
      <c r="E1599" s="223"/>
      <c r="F1599" s="223"/>
      <c r="G1599" s="223"/>
      <c r="H1599" s="223"/>
      <c r="I1599" s="225"/>
      <c r="J1599" s="226"/>
      <c r="K1599" s="225"/>
      <c r="L1599" s="225"/>
      <c r="M1599" s="225"/>
      <c r="N1599" s="223"/>
      <c r="O1599" s="223"/>
      <c r="P1599" s="223"/>
      <c r="Q1599" s="227"/>
    </row>
    <row r="1600" spans="1:17" s="206" customFormat="1" ht="15" customHeight="1" x14ac:dyDescent="0.25">
      <c r="A1600" s="223"/>
      <c r="B1600" s="224"/>
      <c r="C1600" s="223"/>
      <c r="D1600" s="229"/>
      <c r="E1600" s="223"/>
      <c r="F1600" s="223"/>
      <c r="G1600" s="223"/>
      <c r="H1600" s="223"/>
      <c r="I1600" s="225"/>
      <c r="J1600" s="226"/>
      <c r="K1600" s="225"/>
      <c r="L1600" s="225"/>
      <c r="M1600" s="225"/>
      <c r="N1600" s="239"/>
      <c r="O1600" s="239"/>
      <c r="P1600" s="223"/>
      <c r="Q1600" s="235"/>
    </row>
    <row r="1601" spans="1:17" s="206" customFormat="1" ht="15" customHeight="1" x14ac:dyDescent="0.25">
      <c r="A1601" s="223"/>
      <c r="B1601" s="224"/>
      <c r="C1601" s="223"/>
      <c r="D1601" s="223"/>
      <c r="E1601" s="223"/>
      <c r="F1601" s="223"/>
      <c r="G1601" s="223"/>
      <c r="H1601" s="223"/>
      <c r="I1601" s="225"/>
      <c r="J1601" s="226"/>
      <c r="K1601" s="225"/>
      <c r="L1601" s="225"/>
      <c r="M1601" s="225"/>
      <c r="N1601" s="223"/>
      <c r="O1601" s="223"/>
      <c r="P1601" s="223"/>
      <c r="Q1601" s="227"/>
    </row>
    <row r="1602" spans="1:17" s="206" customFormat="1" ht="15" customHeight="1" x14ac:dyDescent="0.25">
      <c r="A1602" s="223"/>
      <c r="B1602" s="224"/>
      <c r="C1602" s="223"/>
      <c r="D1602" s="223"/>
      <c r="E1602" s="223"/>
      <c r="F1602" s="223"/>
      <c r="G1602" s="223"/>
      <c r="H1602" s="223"/>
      <c r="I1602" s="225"/>
      <c r="J1602" s="226"/>
      <c r="K1602" s="225"/>
      <c r="L1602" s="225"/>
      <c r="M1602" s="225"/>
      <c r="N1602" s="223"/>
      <c r="O1602" s="223"/>
      <c r="P1602" s="223"/>
      <c r="Q1602" s="227"/>
    </row>
    <row r="1603" spans="1:17" s="206" customFormat="1" ht="15" customHeight="1" x14ac:dyDescent="0.25">
      <c r="A1603" s="223"/>
      <c r="B1603" s="224"/>
      <c r="C1603" s="223"/>
      <c r="D1603" s="223"/>
      <c r="E1603" s="223"/>
      <c r="F1603" s="223"/>
      <c r="G1603" s="223"/>
      <c r="H1603" s="223"/>
      <c r="I1603" s="225"/>
      <c r="J1603" s="226"/>
      <c r="K1603" s="225"/>
      <c r="L1603" s="225"/>
      <c r="M1603" s="225"/>
      <c r="N1603" s="223"/>
      <c r="O1603" s="223"/>
      <c r="P1603" s="223"/>
      <c r="Q1603" s="227"/>
    </row>
    <row r="1604" spans="1:17" s="206" customFormat="1" ht="15" customHeight="1" x14ac:dyDescent="0.25">
      <c r="A1604" s="223"/>
      <c r="B1604" s="224"/>
      <c r="C1604" s="223"/>
      <c r="D1604" s="223"/>
      <c r="E1604" s="223"/>
      <c r="F1604" s="223"/>
      <c r="G1604" s="223"/>
      <c r="H1604" s="223"/>
      <c r="I1604" s="225"/>
      <c r="J1604" s="226"/>
      <c r="K1604" s="225"/>
      <c r="L1604" s="225"/>
      <c r="M1604" s="225"/>
      <c r="N1604" s="223"/>
      <c r="O1604" s="223"/>
      <c r="P1604" s="223"/>
      <c r="Q1604" s="227"/>
    </row>
    <row r="1605" spans="1:17" s="206" customFormat="1" ht="15" customHeight="1" x14ac:dyDescent="0.25">
      <c r="A1605" s="223"/>
      <c r="B1605" s="224"/>
      <c r="C1605" s="223"/>
      <c r="D1605" s="223"/>
      <c r="E1605" s="223"/>
      <c r="F1605" s="223"/>
      <c r="G1605" s="223"/>
      <c r="H1605" s="223"/>
      <c r="I1605" s="225"/>
      <c r="J1605" s="226"/>
      <c r="K1605" s="225"/>
      <c r="L1605" s="225"/>
      <c r="M1605" s="225"/>
      <c r="N1605" s="223"/>
      <c r="O1605" s="223"/>
      <c r="P1605" s="223"/>
      <c r="Q1605" s="227"/>
    </row>
    <row r="1606" spans="1:17" s="206" customFormat="1" ht="15" customHeight="1" x14ac:dyDescent="0.25">
      <c r="A1606" s="223"/>
      <c r="B1606" s="224"/>
      <c r="C1606" s="223"/>
      <c r="D1606" s="267"/>
      <c r="E1606" s="223"/>
      <c r="F1606" s="223"/>
      <c r="G1606" s="223"/>
      <c r="H1606" s="223"/>
      <c r="I1606" s="225"/>
      <c r="J1606" s="225"/>
      <c r="K1606" s="225"/>
      <c r="L1606" s="225"/>
      <c r="M1606" s="225"/>
      <c r="N1606" s="223"/>
      <c r="O1606" s="223"/>
      <c r="P1606" s="223"/>
      <c r="Q1606" s="227"/>
    </row>
    <row r="1607" spans="1:17" s="206" customFormat="1" ht="15" customHeight="1" x14ac:dyDescent="0.25">
      <c r="A1607" s="223"/>
      <c r="B1607" s="224"/>
      <c r="C1607" s="223"/>
      <c r="D1607" s="223"/>
      <c r="E1607" s="223"/>
      <c r="F1607" s="223"/>
      <c r="G1607" s="223"/>
      <c r="H1607" s="223"/>
      <c r="I1607" s="225"/>
      <c r="J1607" s="226"/>
      <c r="K1607" s="226"/>
      <c r="L1607" s="225"/>
      <c r="M1607" s="225"/>
      <c r="N1607" s="223"/>
      <c r="O1607" s="223"/>
      <c r="P1607" s="223"/>
      <c r="Q1607" s="227"/>
    </row>
    <row r="1608" spans="1:17" s="206" customFormat="1" ht="15" customHeight="1" x14ac:dyDescent="0.25">
      <c r="A1608" s="223"/>
      <c r="B1608" s="224"/>
      <c r="C1608" s="223"/>
      <c r="D1608" s="223"/>
      <c r="E1608" s="261"/>
      <c r="F1608" s="261"/>
      <c r="G1608" s="261"/>
      <c r="H1608" s="261"/>
      <c r="I1608" s="225"/>
      <c r="J1608" s="225"/>
      <c r="K1608" s="225"/>
      <c r="L1608" s="225"/>
      <c r="M1608" s="225"/>
      <c r="N1608" s="223"/>
      <c r="O1608" s="223"/>
      <c r="P1608" s="223"/>
      <c r="Q1608" s="227"/>
    </row>
    <row r="1609" spans="1:17" s="206" customFormat="1" ht="15" customHeight="1" x14ac:dyDescent="0.25">
      <c r="A1609" s="223"/>
      <c r="B1609" s="224"/>
      <c r="C1609" s="223"/>
      <c r="D1609" s="223"/>
      <c r="E1609" s="223"/>
      <c r="F1609" s="223"/>
      <c r="G1609" s="223"/>
      <c r="H1609" s="223"/>
      <c r="I1609" s="225"/>
      <c r="J1609" s="226"/>
      <c r="K1609" s="226"/>
      <c r="L1609" s="225"/>
      <c r="M1609" s="225"/>
      <c r="N1609" s="223"/>
      <c r="O1609" s="223"/>
      <c r="P1609" s="223"/>
      <c r="Q1609" s="227"/>
    </row>
    <row r="1610" spans="1:17" s="206" customFormat="1" ht="15" customHeight="1" x14ac:dyDescent="0.25">
      <c r="A1610" s="223"/>
      <c r="B1610" s="224"/>
      <c r="C1610" s="223"/>
      <c r="D1610" s="223"/>
      <c r="E1610" s="223"/>
      <c r="F1610" s="223"/>
      <c r="G1610" s="223"/>
      <c r="H1610" s="223"/>
      <c r="I1610" s="225"/>
      <c r="J1610" s="226"/>
      <c r="K1610" s="226"/>
      <c r="L1610" s="225"/>
      <c r="M1610" s="225"/>
      <c r="N1610" s="223"/>
      <c r="O1610" s="223"/>
      <c r="P1610" s="223"/>
      <c r="Q1610" s="227"/>
    </row>
    <row r="1611" spans="1:17" s="206" customFormat="1" ht="15" customHeight="1" x14ac:dyDescent="0.25">
      <c r="A1611" s="223"/>
      <c r="B1611" s="224"/>
      <c r="C1611" s="223"/>
      <c r="D1611" s="223"/>
      <c r="E1611" s="223"/>
      <c r="F1611" s="223"/>
      <c r="G1611" s="223"/>
      <c r="H1611" s="223"/>
      <c r="I1611" s="225"/>
      <c r="J1611" s="226"/>
      <c r="K1611" s="226"/>
      <c r="L1611" s="225"/>
      <c r="M1611" s="225"/>
      <c r="N1611" s="223"/>
      <c r="O1611" s="223"/>
      <c r="P1611" s="223"/>
      <c r="Q1611" s="227"/>
    </row>
    <row r="1612" spans="1:17" s="206" customFormat="1" ht="15" customHeight="1" x14ac:dyDescent="0.25">
      <c r="A1612" s="223"/>
      <c r="B1612" s="224"/>
      <c r="C1612" s="223"/>
      <c r="D1612" s="223"/>
      <c r="E1612" s="223"/>
      <c r="F1612" s="223"/>
      <c r="G1612" s="223"/>
      <c r="H1612" s="223"/>
      <c r="I1612" s="225"/>
      <c r="J1612" s="226"/>
      <c r="K1612" s="226"/>
      <c r="L1612" s="225"/>
      <c r="M1612" s="225"/>
      <c r="N1612" s="223"/>
      <c r="O1612" s="223"/>
      <c r="P1612" s="223"/>
      <c r="Q1612" s="227"/>
    </row>
    <row r="1613" spans="1:17" s="206" customFormat="1" ht="15" customHeight="1" x14ac:dyDescent="0.25">
      <c r="A1613" s="223"/>
      <c r="B1613" s="224"/>
      <c r="C1613" s="223"/>
      <c r="D1613" s="223"/>
      <c r="E1613" s="223"/>
      <c r="F1613" s="223"/>
      <c r="G1613" s="223"/>
      <c r="H1613" s="223"/>
      <c r="I1613" s="225"/>
      <c r="J1613" s="226"/>
      <c r="K1613" s="226"/>
      <c r="L1613" s="225"/>
      <c r="M1613" s="225"/>
      <c r="N1613" s="223"/>
      <c r="O1613" s="223"/>
      <c r="P1613" s="223"/>
      <c r="Q1613" s="227"/>
    </row>
    <row r="1614" spans="1:17" s="206" customFormat="1" ht="15.75" customHeight="1" x14ac:dyDescent="0.25">
      <c r="A1614" s="223"/>
      <c r="B1614" s="236"/>
      <c r="C1614" s="223"/>
      <c r="D1614" s="223"/>
      <c r="E1614" s="223"/>
      <c r="F1614" s="223"/>
      <c r="G1614" s="223"/>
      <c r="H1614" s="223"/>
      <c r="I1614" s="226"/>
      <c r="J1614" s="226"/>
      <c r="K1614" s="226"/>
      <c r="L1614" s="225"/>
      <c r="M1614" s="226"/>
      <c r="N1614" s="239"/>
      <c r="O1614" s="223"/>
      <c r="P1614" s="223"/>
      <c r="Q1614" s="235"/>
    </row>
    <row r="1615" spans="1:17" s="206" customFormat="1" ht="15" customHeight="1" x14ac:dyDescent="0.25">
      <c r="A1615" s="223"/>
      <c r="B1615" s="224"/>
      <c r="C1615" s="223"/>
      <c r="D1615" s="223"/>
      <c r="E1615" s="223"/>
      <c r="F1615" s="223"/>
      <c r="G1615" s="223"/>
      <c r="H1615" s="223"/>
      <c r="I1615" s="225"/>
      <c r="J1615" s="226"/>
      <c r="K1615" s="226"/>
      <c r="L1615" s="225"/>
      <c r="M1615" s="225"/>
      <c r="N1615" s="223"/>
      <c r="O1615" s="223"/>
      <c r="P1615" s="223"/>
      <c r="Q1615" s="227"/>
    </row>
    <row r="1616" spans="1:17" s="206" customFormat="1" ht="15" customHeight="1" x14ac:dyDescent="0.25">
      <c r="A1616" s="223"/>
      <c r="B1616" s="224"/>
      <c r="C1616" s="223"/>
      <c r="D1616" s="223"/>
      <c r="E1616" s="223"/>
      <c r="F1616" s="223"/>
      <c r="G1616" s="223"/>
      <c r="H1616" s="223"/>
      <c r="I1616" s="225"/>
      <c r="J1616" s="226"/>
      <c r="K1616" s="226"/>
      <c r="L1616" s="225"/>
      <c r="M1616" s="225"/>
      <c r="N1616" s="223"/>
      <c r="O1616" s="223"/>
      <c r="P1616" s="223"/>
      <c r="Q1616" s="227"/>
    </row>
    <row r="1617" spans="1:17" s="206" customFormat="1" ht="15" customHeight="1" x14ac:dyDescent="0.25">
      <c r="A1617" s="223"/>
      <c r="B1617" s="224"/>
      <c r="C1617" s="223"/>
      <c r="D1617" s="223"/>
      <c r="E1617" s="223"/>
      <c r="F1617" s="223"/>
      <c r="G1617" s="223"/>
      <c r="H1617" s="223"/>
      <c r="I1617" s="225"/>
      <c r="J1617" s="226"/>
      <c r="K1617" s="226"/>
      <c r="L1617" s="225"/>
      <c r="M1617" s="225"/>
      <c r="N1617" s="223"/>
      <c r="O1617" s="223"/>
      <c r="P1617" s="223"/>
      <c r="Q1617" s="227"/>
    </row>
    <row r="1618" spans="1:17" s="206" customFormat="1" ht="15" customHeight="1" x14ac:dyDescent="0.25">
      <c r="A1618" s="223"/>
      <c r="B1618" s="224"/>
      <c r="C1618" s="223"/>
      <c r="D1618" s="223"/>
      <c r="E1618" s="223"/>
      <c r="F1618" s="223"/>
      <c r="G1618" s="223"/>
      <c r="H1618" s="223"/>
      <c r="I1618" s="269"/>
      <c r="J1618" s="226"/>
      <c r="K1618" s="226"/>
      <c r="L1618" s="225"/>
      <c r="M1618" s="269"/>
      <c r="N1618" s="223"/>
      <c r="O1618" s="223"/>
      <c r="P1618" s="223"/>
      <c r="Q1618" s="227"/>
    </row>
    <row r="1619" spans="1:17" s="206" customFormat="1" ht="15" customHeight="1" x14ac:dyDescent="0.25">
      <c r="A1619" s="223"/>
      <c r="B1619" s="224"/>
      <c r="C1619" s="223"/>
      <c r="D1619" s="223"/>
      <c r="E1619" s="223"/>
      <c r="F1619" s="223"/>
      <c r="G1619" s="223"/>
      <c r="H1619" s="223"/>
      <c r="I1619" s="225"/>
      <c r="J1619" s="226"/>
      <c r="K1619" s="226"/>
      <c r="L1619" s="225"/>
      <c r="M1619" s="225"/>
      <c r="N1619" s="223"/>
      <c r="O1619" s="223"/>
      <c r="P1619" s="223"/>
      <c r="Q1619" s="227"/>
    </row>
    <row r="1620" spans="1:17" s="206" customFormat="1" ht="15" customHeight="1" x14ac:dyDescent="0.25">
      <c r="A1620" s="223"/>
      <c r="B1620" s="224"/>
      <c r="C1620" s="223"/>
      <c r="D1620" s="223"/>
      <c r="E1620" s="223"/>
      <c r="F1620" s="223"/>
      <c r="G1620" s="223"/>
      <c r="H1620" s="223"/>
      <c r="I1620" s="225"/>
      <c r="J1620" s="225"/>
      <c r="K1620" s="225"/>
      <c r="L1620" s="225"/>
      <c r="M1620" s="225"/>
      <c r="N1620" s="223"/>
      <c r="O1620" s="223"/>
      <c r="P1620" s="223"/>
      <c r="Q1620" s="227"/>
    </row>
    <row r="1621" spans="1:17" s="206" customFormat="1" ht="15" customHeight="1" x14ac:dyDescent="0.25">
      <c r="A1621" s="223"/>
      <c r="B1621" s="224"/>
      <c r="C1621" s="223"/>
      <c r="D1621" s="223"/>
      <c r="E1621" s="223"/>
      <c r="F1621" s="223"/>
      <c r="G1621" s="223"/>
      <c r="H1621" s="223"/>
      <c r="I1621" s="225"/>
      <c r="J1621" s="225"/>
      <c r="K1621" s="225"/>
      <c r="L1621" s="225"/>
      <c r="M1621" s="225"/>
      <c r="N1621" s="223"/>
      <c r="O1621" s="223"/>
      <c r="P1621" s="223"/>
      <c r="Q1621" s="227"/>
    </row>
    <row r="1622" spans="1:17" s="206" customFormat="1" ht="15" customHeight="1" x14ac:dyDescent="0.25">
      <c r="A1622" s="223"/>
      <c r="B1622" s="224"/>
      <c r="C1622" s="223"/>
      <c r="D1622" s="223"/>
      <c r="E1622" s="223"/>
      <c r="F1622" s="223"/>
      <c r="G1622" s="223"/>
      <c r="H1622" s="223"/>
      <c r="I1622" s="225"/>
      <c r="J1622" s="225"/>
      <c r="K1622" s="225"/>
      <c r="L1622" s="225"/>
      <c r="M1622" s="225"/>
      <c r="N1622" s="223"/>
      <c r="O1622" s="223"/>
      <c r="P1622" s="223"/>
      <c r="Q1622" s="227"/>
    </row>
    <row r="1623" spans="1:17" s="206" customFormat="1" ht="15" customHeight="1" x14ac:dyDescent="0.25">
      <c r="A1623" s="223"/>
      <c r="B1623" s="236"/>
      <c r="C1623" s="223"/>
      <c r="D1623" s="229"/>
      <c r="E1623" s="223"/>
      <c r="F1623" s="223"/>
      <c r="G1623" s="223"/>
      <c r="H1623" s="223"/>
      <c r="I1623" s="225"/>
      <c r="J1623" s="225"/>
      <c r="K1623" s="225"/>
      <c r="L1623" s="225"/>
      <c r="M1623" s="225"/>
      <c r="N1623" s="223"/>
      <c r="O1623" s="223"/>
      <c r="P1623" s="223"/>
      <c r="Q1623" s="235"/>
    </row>
    <row r="1624" spans="1:17" s="206" customFormat="1" ht="15" customHeight="1" x14ac:dyDescent="0.25">
      <c r="A1624" s="223"/>
      <c r="B1624" s="236"/>
      <c r="C1624" s="223"/>
      <c r="D1624" s="223"/>
      <c r="E1624" s="223"/>
      <c r="F1624" s="223"/>
      <c r="G1624" s="223"/>
      <c r="H1624" s="223"/>
      <c r="I1624" s="225"/>
      <c r="J1624" s="225"/>
      <c r="K1624" s="225"/>
      <c r="L1624" s="225"/>
      <c r="M1624" s="225"/>
      <c r="N1624" s="223"/>
      <c r="O1624" s="223"/>
      <c r="P1624" s="223"/>
      <c r="Q1624" s="227"/>
    </row>
    <row r="1625" spans="1:17" s="206" customFormat="1" ht="15" customHeight="1" x14ac:dyDescent="0.25">
      <c r="A1625" s="223"/>
      <c r="B1625" s="236"/>
      <c r="C1625" s="223"/>
      <c r="D1625" s="223"/>
      <c r="E1625" s="239"/>
      <c r="F1625" s="239"/>
      <c r="G1625" s="239"/>
      <c r="H1625" s="239"/>
      <c r="I1625" s="225"/>
      <c r="J1625" s="225"/>
      <c r="K1625" s="225"/>
      <c r="L1625" s="225"/>
      <c r="M1625" s="225"/>
      <c r="N1625" s="223"/>
      <c r="O1625" s="223"/>
      <c r="P1625" s="223"/>
      <c r="Q1625" s="227"/>
    </row>
    <row r="1626" spans="1:17" s="206" customFormat="1" ht="15" customHeight="1" x14ac:dyDescent="0.25">
      <c r="A1626" s="223"/>
      <c r="B1626" s="236"/>
      <c r="C1626" s="223"/>
      <c r="D1626" s="223"/>
      <c r="E1626" s="223"/>
      <c r="F1626" s="223"/>
      <c r="G1626" s="223"/>
      <c r="H1626" s="223"/>
      <c r="I1626" s="225"/>
      <c r="J1626" s="225"/>
      <c r="K1626" s="225"/>
      <c r="L1626" s="225"/>
      <c r="M1626" s="225"/>
      <c r="N1626" s="223"/>
      <c r="O1626" s="223"/>
      <c r="P1626" s="223"/>
      <c r="Q1626" s="227"/>
    </row>
    <row r="1627" spans="1:17" s="206" customFormat="1" ht="15" customHeight="1" x14ac:dyDescent="0.25">
      <c r="A1627" s="223"/>
      <c r="B1627" s="236"/>
      <c r="C1627" s="223"/>
      <c r="D1627" s="223"/>
      <c r="E1627" s="223"/>
      <c r="F1627" s="223"/>
      <c r="G1627" s="223"/>
      <c r="H1627" s="223"/>
      <c r="I1627" s="225"/>
      <c r="J1627" s="225"/>
      <c r="K1627" s="225"/>
      <c r="L1627" s="225"/>
      <c r="M1627" s="225"/>
      <c r="N1627" s="223"/>
      <c r="O1627" s="223"/>
      <c r="P1627" s="223"/>
      <c r="Q1627" s="227"/>
    </row>
    <row r="1628" spans="1:17" s="206" customFormat="1" ht="15" customHeight="1" x14ac:dyDescent="0.25">
      <c r="A1628" s="223"/>
      <c r="B1628" s="236"/>
      <c r="C1628" s="223"/>
      <c r="D1628" s="229"/>
      <c r="E1628" s="223"/>
      <c r="F1628" s="223"/>
      <c r="G1628" s="223"/>
      <c r="H1628" s="223"/>
      <c r="I1628" s="225"/>
      <c r="J1628" s="225"/>
      <c r="K1628" s="225"/>
      <c r="L1628" s="225"/>
      <c r="M1628" s="225"/>
      <c r="N1628" s="223"/>
      <c r="O1628" s="223"/>
      <c r="P1628" s="223"/>
      <c r="Q1628" s="235"/>
    </row>
    <row r="1629" spans="1:17" s="206" customFormat="1" ht="15" customHeight="1" x14ac:dyDescent="0.25">
      <c r="A1629" s="223"/>
      <c r="B1629" s="236"/>
      <c r="C1629" s="223"/>
      <c r="D1629" s="229"/>
      <c r="E1629" s="223"/>
      <c r="F1629" s="223"/>
      <c r="G1629" s="223"/>
      <c r="H1629" s="223"/>
      <c r="I1629" s="225"/>
      <c r="J1629" s="225"/>
      <c r="K1629" s="225"/>
      <c r="L1629" s="225"/>
      <c r="M1629" s="225"/>
      <c r="N1629" s="223"/>
      <c r="O1629" s="223"/>
      <c r="P1629" s="223"/>
      <c r="Q1629" s="235"/>
    </row>
    <row r="1630" spans="1:17" s="206" customFormat="1" ht="15" customHeight="1" x14ac:dyDescent="0.25">
      <c r="A1630" s="223"/>
      <c r="B1630" s="236"/>
      <c r="C1630" s="223"/>
      <c r="D1630" s="223"/>
      <c r="E1630" s="223"/>
      <c r="F1630" s="223"/>
      <c r="G1630" s="223"/>
      <c r="H1630" s="223"/>
      <c r="I1630" s="225"/>
      <c r="J1630" s="225"/>
      <c r="K1630" s="225"/>
      <c r="L1630" s="225"/>
      <c r="M1630" s="225"/>
      <c r="N1630" s="223"/>
      <c r="O1630" s="223"/>
      <c r="P1630" s="223"/>
      <c r="Q1630" s="227"/>
    </row>
    <row r="1631" spans="1:17" s="206" customFormat="1" ht="15" customHeight="1" x14ac:dyDescent="0.25">
      <c r="A1631" s="223"/>
      <c r="B1631" s="236"/>
      <c r="C1631" s="223"/>
      <c r="D1631" s="223"/>
      <c r="E1631" s="223"/>
      <c r="F1631" s="223"/>
      <c r="G1631" s="223"/>
      <c r="H1631" s="223"/>
      <c r="I1631" s="225"/>
      <c r="J1631" s="225"/>
      <c r="K1631" s="225"/>
      <c r="L1631" s="225"/>
      <c r="M1631" s="225"/>
      <c r="N1631" s="223"/>
      <c r="O1631" s="223"/>
      <c r="P1631" s="223"/>
      <c r="Q1631" s="227"/>
    </row>
    <row r="1632" spans="1:17" s="206" customFormat="1" ht="15" customHeight="1" x14ac:dyDescent="0.25">
      <c r="A1632" s="223"/>
      <c r="B1632" s="236"/>
      <c r="C1632" s="223"/>
      <c r="D1632" s="229"/>
      <c r="E1632" s="223"/>
      <c r="F1632" s="223"/>
      <c r="G1632" s="223"/>
      <c r="H1632" s="223"/>
      <c r="I1632" s="225"/>
      <c r="J1632" s="225"/>
      <c r="K1632" s="225"/>
      <c r="L1632" s="225"/>
      <c r="M1632" s="225"/>
      <c r="N1632" s="223"/>
      <c r="O1632" s="223"/>
      <c r="P1632" s="223"/>
      <c r="Q1632" s="235"/>
    </row>
    <row r="1633" spans="1:17" s="206" customFormat="1" ht="15" customHeight="1" x14ac:dyDescent="0.25">
      <c r="A1633" s="223"/>
      <c r="B1633" s="236"/>
      <c r="C1633" s="223"/>
      <c r="D1633" s="223"/>
      <c r="E1633" s="223"/>
      <c r="F1633" s="223"/>
      <c r="G1633" s="223"/>
      <c r="H1633" s="223"/>
      <c r="I1633" s="225"/>
      <c r="J1633" s="225"/>
      <c r="K1633" s="225"/>
      <c r="L1633" s="225"/>
      <c r="M1633" s="225"/>
      <c r="N1633" s="239"/>
      <c r="O1633" s="239"/>
      <c r="P1633" s="223"/>
      <c r="Q1633" s="235"/>
    </row>
    <row r="1634" spans="1:17" s="206" customFormat="1" ht="15" customHeight="1" x14ac:dyDescent="0.25">
      <c r="A1634" s="223"/>
      <c r="B1634" s="236"/>
      <c r="C1634" s="223"/>
      <c r="D1634" s="223"/>
      <c r="E1634" s="223"/>
      <c r="F1634" s="223"/>
      <c r="G1634" s="223"/>
      <c r="H1634" s="223"/>
      <c r="I1634" s="225"/>
      <c r="J1634" s="225"/>
      <c r="K1634" s="225"/>
      <c r="L1634" s="225"/>
      <c r="M1634" s="225"/>
      <c r="N1634" s="239"/>
      <c r="O1634" s="239"/>
      <c r="P1634" s="223"/>
      <c r="Q1634" s="235"/>
    </row>
    <row r="1635" spans="1:17" s="206" customFormat="1" ht="15" customHeight="1" x14ac:dyDescent="0.25">
      <c r="A1635" s="223"/>
      <c r="B1635" s="236"/>
      <c r="C1635" s="223"/>
      <c r="D1635" s="223"/>
      <c r="E1635" s="223"/>
      <c r="F1635" s="223"/>
      <c r="G1635" s="223"/>
      <c r="H1635" s="223"/>
      <c r="I1635" s="225"/>
      <c r="J1635" s="225"/>
      <c r="K1635" s="225"/>
      <c r="L1635" s="225"/>
      <c r="M1635" s="225"/>
      <c r="N1635" s="223"/>
      <c r="O1635" s="223"/>
      <c r="P1635" s="223"/>
      <c r="Q1635" s="227"/>
    </row>
    <row r="1636" spans="1:17" s="206" customFormat="1" ht="15" customHeight="1" x14ac:dyDescent="0.25">
      <c r="A1636" s="223"/>
      <c r="B1636" s="236"/>
      <c r="C1636" s="223"/>
      <c r="D1636" s="223"/>
      <c r="E1636" s="223"/>
      <c r="F1636" s="223"/>
      <c r="G1636" s="223"/>
      <c r="H1636" s="223"/>
      <c r="I1636" s="225"/>
      <c r="J1636" s="225"/>
      <c r="K1636" s="225"/>
      <c r="L1636" s="225"/>
      <c r="M1636" s="225"/>
      <c r="N1636" s="223"/>
      <c r="O1636" s="223"/>
      <c r="P1636" s="223"/>
      <c r="Q1636" s="227"/>
    </row>
    <row r="1637" spans="1:17" s="206" customFormat="1" ht="15" customHeight="1" x14ac:dyDescent="0.25">
      <c r="A1637" s="223"/>
      <c r="B1637" s="224"/>
      <c r="C1637" s="223"/>
      <c r="D1637" s="223"/>
      <c r="E1637" s="261"/>
      <c r="F1637" s="261"/>
      <c r="G1637" s="261"/>
      <c r="H1637" s="261"/>
      <c r="I1637" s="225"/>
      <c r="J1637" s="225"/>
      <c r="K1637" s="225"/>
      <c r="L1637" s="225"/>
      <c r="M1637" s="225"/>
      <c r="N1637" s="223"/>
      <c r="O1637" s="223"/>
      <c r="P1637" s="223"/>
      <c r="Q1637" s="227"/>
    </row>
    <row r="1638" spans="1:17" s="206" customFormat="1" ht="15" customHeight="1" x14ac:dyDescent="0.25">
      <c r="A1638" s="223"/>
      <c r="B1638" s="224"/>
      <c r="C1638" s="223"/>
      <c r="D1638" s="223"/>
      <c r="E1638" s="223"/>
      <c r="F1638" s="223"/>
      <c r="G1638" s="223"/>
      <c r="H1638" s="223"/>
      <c r="I1638" s="225"/>
      <c r="J1638" s="225"/>
      <c r="K1638" s="225"/>
      <c r="L1638" s="225"/>
      <c r="M1638" s="225"/>
      <c r="N1638" s="223"/>
      <c r="O1638" s="223"/>
      <c r="P1638" s="223"/>
      <c r="Q1638" s="227"/>
    </row>
    <row r="1639" spans="1:17" s="206" customFormat="1" ht="15" customHeight="1" x14ac:dyDescent="0.25">
      <c r="A1639" s="223"/>
      <c r="B1639" s="224"/>
      <c r="C1639" s="223"/>
      <c r="D1639" s="223"/>
      <c r="E1639" s="261"/>
      <c r="F1639" s="261"/>
      <c r="G1639" s="261"/>
      <c r="H1639" s="261"/>
      <c r="I1639" s="225"/>
      <c r="J1639" s="225"/>
      <c r="K1639" s="225"/>
      <c r="L1639" s="225"/>
      <c r="M1639" s="225"/>
      <c r="N1639" s="223"/>
      <c r="O1639" s="223"/>
      <c r="P1639" s="223"/>
      <c r="Q1639" s="227"/>
    </row>
    <row r="1640" spans="1:17" s="206" customFormat="1" ht="15" customHeight="1" x14ac:dyDescent="0.25">
      <c r="A1640" s="223"/>
      <c r="B1640" s="224"/>
      <c r="C1640" s="223"/>
      <c r="D1640" s="223"/>
      <c r="E1640" s="223"/>
      <c r="F1640" s="223"/>
      <c r="G1640" s="223"/>
      <c r="H1640" s="223"/>
      <c r="I1640" s="225"/>
      <c r="J1640" s="225"/>
      <c r="K1640" s="225"/>
      <c r="L1640" s="225"/>
      <c r="M1640" s="225"/>
      <c r="N1640" s="223"/>
      <c r="O1640" s="223"/>
      <c r="P1640" s="223"/>
      <c r="Q1640" s="227"/>
    </row>
    <row r="1641" spans="1:17" s="206" customFormat="1" ht="15" customHeight="1" x14ac:dyDescent="0.25">
      <c r="A1641" s="223"/>
      <c r="B1641" s="224"/>
      <c r="C1641" s="223"/>
      <c r="D1641" s="223"/>
      <c r="E1641" s="223"/>
      <c r="F1641" s="223"/>
      <c r="G1641" s="223"/>
      <c r="H1641" s="223"/>
      <c r="I1641" s="225"/>
      <c r="J1641" s="225"/>
      <c r="K1641" s="225"/>
      <c r="L1641" s="225"/>
      <c r="M1641" s="225"/>
      <c r="N1641" s="223"/>
      <c r="O1641" s="223"/>
      <c r="P1641" s="223"/>
      <c r="Q1641" s="227"/>
    </row>
    <row r="1642" spans="1:17" s="206" customFormat="1" ht="15" customHeight="1" x14ac:dyDescent="0.25">
      <c r="A1642" s="223"/>
      <c r="B1642" s="224"/>
      <c r="C1642" s="223"/>
      <c r="D1642" s="223"/>
      <c r="E1642" s="223"/>
      <c r="F1642" s="223"/>
      <c r="G1642" s="223"/>
      <c r="H1642" s="223"/>
      <c r="I1642" s="225"/>
      <c r="J1642" s="225"/>
      <c r="K1642" s="225"/>
      <c r="L1642" s="225"/>
      <c r="M1642" s="225"/>
      <c r="N1642" s="223"/>
      <c r="O1642" s="223"/>
      <c r="P1642" s="223"/>
      <c r="Q1642" s="227"/>
    </row>
    <row r="1643" spans="1:17" s="206" customFormat="1" ht="15" customHeight="1" x14ac:dyDescent="0.25">
      <c r="A1643" s="223"/>
      <c r="B1643" s="224"/>
      <c r="C1643" s="223"/>
      <c r="D1643" s="229"/>
      <c r="E1643" s="223"/>
      <c r="F1643" s="223"/>
      <c r="G1643" s="223"/>
      <c r="H1643" s="223"/>
      <c r="I1643" s="269"/>
      <c r="J1643" s="269"/>
      <c r="K1643" s="269"/>
      <c r="L1643" s="225"/>
      <c r="M1643" s="269"/>
      <c r="N1643" s="223"/>
      <c r="O1643" s="223"/>
      <c r="P1643" s="223"/>
      <c r="Q1643" s="227"/>
    </row>
    <row r="1644" spans="1:17" s="206" customFormat="1" ht="15" customHeight="1" x14ac:dyDescent="0.25">
      <c r="A1644" s="223"/>
      <c r="B1644" s="224"/>
      <c r="C1644" s="223"/>
      <c r="D1644" s="229"/>
      <c r="E1644" s="223"/>
      <c r="F1644" s="223"/>
      <c r="G1644" s="223"/>
      <c r="H1644" s="223"/>
      <c r="I1644" s="225"/>
      <c r="J1644" s="225"/>
      <c r="K1644" s="225"/>
      <c r="L1644" s="225"/>
      <c r="M1644" s="225"/>
      <c r="N1644" s="223"/>
      <c r="O1644" s="223"/>
      <c r="P1644" s="223"/>
      <c r="Q1644" s="235"/>
    </row>
    <row r="1645" spans="1:17" s="206" customFormat="1" ht="15" customHeight="1" x14ac:dyDescent="0.25">
      <c r="A1645" s="223"/>
      <c r="B1645" s="224"/>
      <c r="C1645" s="223"/>
      <c r="D1645" s="229"/>
      <c r="E1645" s="223"/>
      <c r="F1645" s="223"/>
      <c r="G1645" s="223"/>
      <c r="H1645" s="223"/>
      <c r="I1645" s="225"/>
      <c r="J1645" s="225"/>
      <c r="K1645" s="225"/>
      <c r="L1645" s="225"/>
      <c r="M1645" s="225"/>
      <c r="N1645" s="223"/>
      <c r="O1645" s="223"/>
      <c r="P1645" s="223"/>
      <c r="Q1645" s="235"/>
    </row>
    <row r="1646" spans="1:17" s="206" customFormat="1" ht="15" customHeight="1" x14ac:dyDescent="0.25">
      <c r="A1646" s="223"/>
      <c r="B1646" s="224"/>
      <c r="C1646" s="223"/>
      <c r="D1646" s="223"/>
      <c r="E1646" s="223"/>
      <c r="F1646" s="223"/>
      <c r="G1646" s="223"/>
      <c r="H1646" s="223"/>
      <c r="I1646" s="225"/>
      <c r="J1646" s="225"/>
      <c r="K1646" s="225"/>
      <c r="L1646" s="225"/>
      <c r="M1646" s="225"/>
      <c r="N1646" s="223"/>
      <c r="O1646" s="223"/>
      <c r="P1646" s="223"/>
      <c r="Q1646" s="227"/>
    </row>
    <row r="1647" spans="1:17" s="206" customFormat="1" ht="15" customHeight="1" x14ac:dyDescent="0.25">
      <c r="A1647" s="223"/>
      <c r="B1647" s="224"/>
      <c r="C1647" s="223"/>
      <c r="D1647" s="223"/>
      <c r="E1647" s="223"/>
      <c r="F1647" s="223"/>
      <c r="G1647" s="223"/>
      <c r="H1647" s="223"/>
      <c r="I1647" s="225"/>
      <c r="J1647" s="225"/>
      <c r="K1647" s="225"/>
      <c r="L1647" s="225"/>
      <c r="M1647" s="225"/>
      <c r="N1647" s="223"/>
      <c r="O1647" s="223"/>
      <c r="P1647" s="223"/>
      <c r="Q1647" s="227"/>
    </row>
    <row r="1648" spans="1:17" s="206" customFormat="1" ht="15" customHeight="1" x14ac:dyDescent="0.25">
      <c r="A1648" s="223"/>
      <c r="B1648" s="224"/>
      <c r="C1648" s="223"/>
      <c r="D1648" s="223"/>
      <c r="E1648" s="223"/>
      <c r="F1648" s="223"/>
      <c r="G1648" s="223"/>
      <c r="H1648" s="223"/>
      <c r="I1648" s="225"/>
      <c r="J1648" s="225"/>
      <c r="K1648" s="225"/>
      <c r="L1648" s="225"/>
      <c r="M1648" s="225"/>
      <c r="N1648" s="223"/>
      <c r="O1648" s="223"/>
      <c r="P1648" s="223"/>
      <c r="Q1648" s="227"/>
    </row>
    <row r="1649" spans="1:17" s="206" customFormat="1" ht="15" customHeight="1" x14ac:dyDescent="0.25">
      <c r="A1649" s="223"/>
      <c r="B1649" s="224"/>
      <c r="C1649" s="223"/>
      <c r="D1649" s="223"/>
      <c r="E1649" s="223"/>
      <c r="F1649" s="223"/>
      <c r="G1649" s="223"/>
      <c r="H1649" s="223"/>
      <c r="I1649" s="225"/>
      <c r="J1649" s="225"/>
      <c r="K1649" s="225"/>
      <c r="L1649" s="225"/>
      <c r="M1649" s="225"/>
      <c r="N1649" s="223"/>
      <c r="O1649" s="223"/>
      <c r="P1649" s="223"/>
      <c r="Q1649" s="227"/>
    </row>
    <row r="1650" spans="1:17" s="206" customFormat="1" ht="15" customHeight="1" x14ac:dyDescent="0.25">
      <c r="A1650" s="223"/>
      <c r="B1650" s="224"/>
      <c r="C1650" s="223"/>
      <c r="D1650" s="223"/>
      <c r="E1650" s="223"/>
      <c r="F1650" s="223"/>
      <c r="G1650" s="223"/>
      <c r="H1650" s="223"/>
      <c r="I1650" s="225"/>
      <c r="J1650" s="225"/>
      <c r="K1650" s="225"/>
      <c r="L1650" s="225"/>
      <c r="M1650" s="225"/>
      <c r="N1650" s="223"/>
      <c r="O1650" s="223"/>
      <c r="P1650" s="223"/>
      <c r="Q1650" s="227"/>
    </row>
    <row r="1651" spans="1:17" s="206" customFormat="1" ht="15" customHeight="1" x14ac:dyDescent="0.25">
      <c r="A1651" s="223"/>
      <c r="B1651" s="224"/>
      <c r="C1651" s="223"/>
      <c r="D1651" s="223"/>
      <c r="E1651" s="223"/>
      <c r="F1651" s="223"/>
      <c r="G1651" s="223"/>
      <c r="H1651" s="223"/>
      <c r="I1651" s="225"/>
      <c r="J1651" s="225"/>
      <c r="K1651" s="225"/>
      <c r="L1651" s="225"/>
      <c r="M1651" s="225"/>
      <c r="N1651" s="223"/>
      <c r="O1651" s="223"/>
      <c r="P1651" s="223"/>
      <c r="Q1651" s="227"/>
    </row>
    <row r="1652" spans="1:17" s="206" customFormat="1" ht="15" customHeight="1" x14ac:dyDescent="0.25">
      <c r="A1652" s="223"/>
      <c r="B1652" s="224"/>
      <c r="C1652" s="223"/>
      <c r="D1652" s="223"/>
      <c r="E1652" s="223"/>
      <c r="F1652" s="223"/>
      <c r="G1652" s="223"/>
      <c r="H1652" s="223"/>
      <c r="I1652" s="225"/>
      <c r="J1652" s="225"/>
      <c r="K1652" s="225"/>
      <c r="L1652" s="225"/>
      <c r="M1652" s="225"/>
      <c r="N1652" s="223"/>
      <c r="O1652" s="223"/>
      <c r="P1652" s="223"/>
      <c r="Q1652" s="227"/>
    </row>
    <row r="1653" spans="1:17" s="206" customFormat="1" ht="15" customHeight="1" x14ac:dyDescent="0.25">
      <c r="A1653" s="223"/>
      <c r="B1653" s="224"/>
      <c r="C1653" s="223"/>
      <c r="D1653" s="223"/>
      <c r="E1653" s="223"/>
      <c r="F1653" s="223"/>
      <c r="G1653" s="223"/>
      <c r="H1653" s="223"/>
      <c r="I1653" s="225"/>
      <c r="J1653" s="225"/>
      <c r="K1653" s="225"/>
      <c r="L1653" s="225"/>
      <c r="M1653" s="225"/>
      <c r="N1653" s="223"/>
      <c r="O1653" s="223"/>
      <c r="P1653" s="223"/>
      <c r="Q1653" s="227"/>
    </row>
    <row r="1654" spans="1:17" s="206" customFormat="1" ht="15" customHeight="1" x14ac:dyDescent="0.25">
      <c r="A1654" s="223"/>
      <c r="B1654" s="224"/>
      <c r="C1654" s="223"/>
      <c r="D1654" s="223"/>
      <c r="E1654" s="223"/>
      <c r="F1654" s="223"/>
      <c r="G1654" s="223"/>
      <c r="H1654" s="223"/>
      <c r="I1654" s="225"/>
      <c r="J1654" s="225"/>
      <c r="K1654" s="225"/>
      <c r="L1654" s="225"/>
      <c r="M1654" s="225"/>
      <c r="N1654" s="223"/>
      <c r="O1654" s="223"/>
      <c r="P1654" s="223"/>
      <c r="Q1654" s="227"/>
    </row>
    <row r="1655" spans="1:17" s="206" customFormat="1" ht="15" customHeight="1" x14ac:dyDescent="0.25">
      <c r="A1655" s="223"/>
      <c r="B1655" s="224"/>
      <c r="C1655" s="223"/>
      <c r="D1655" s="223"/>
      <c r="E1655" s="223"/>
      <c r="F1655" s="223"/>
      <c r="G1655" s="223"/>
      <c r="H1655" s="223"/>
      <c r="I1655" s="225"/>
      <c r="J1655" s="225"/>
      <c r="K1655" s="225"/>
      <c r="L1655" s="225"/>
      <c r="M1655" s="225"/>
      <c r="N1655" s="223"/>
      <c r="O1655" s="223"/>
      <c r="P1655" s="223"/>
      <c r="Q1655" s="227"/>
    </row>
    <row r="1656" spans="1:17" s="206" customFormat="1" ht="15" customHeight="1" x14ac:dyDescent="0.25">
      <c r="A1656" s="223"/>
      <c r="B1656" s="224"/>
      <c r="C1656" s="223"/>
      <c r="D1656" s="223"/>
      <c r="E1656" s="223"/>
      <c r="F1656" s="223"/>
      <c r="G1656" s="223"/>
      <c r="H1656" s="223"/>
      <c r="I1656" s="225"/>
      <c r="J1656" s="225"/>
      <c r="K1656" s="225"/>
      <c r="L1656" s="225"/>
      <c r="M1656" s="225"/>
      <c r="N1656" s="223"/>
      <c r="O1656" s="223"/>
      <c r="P1656" s="223"/>
      <c r="Q1656" s="227"/>
    </row>
    <row r="1657" spans="1:17" s="206" customFormat="1" ht="15" customHeight="1" x14ac:dyDescent="0.25">
      <c r="A1657" s="223"/>
      <c r="B1657" s="224"/>
      <c r="C1657" s="223"/>
      <c r="D1657" s="223"/>
      <c r="E1657" s="223"/>
      <c r="F1657" s="223"/>
      <c r="G1657" s="223"/>
      <c r="H1657" s="223"/>
      <c r="I1657" s="225"/>
      <c r="J1657" s="225"/>
      <c r="K1657" s="225"/>
      <c r="L1657" s="225"/>
      <c r="M1657" s="225"/>
      <c r="N1657" s="223"/>
      <c r="O1657" s="223"/>
      <c r="P1657" s="223"/>
      <c r="Q1657" s="227"/>
    </row>
    <row r="1658" spans="1:17" s="206" customFormat="1" ht="15" customHeight="1" x14ac:dyDescent="0.25">
      <c r="A1658" s="223"/>
      <c r="B1658" s="224"/>
      <c r="C1658" s="223"/>
      <c r="D1658" s="223"/>
      <c r="E1658" s="223"/>
      <c r="F1658" s="223"/>
      <c r="G1658" s="223"/>
      <c r="H1658" s="223"/>
      <c r="I1658" s="225"/>
      <c r="J1658" s="225"/>
      <c r="K1658" s="225"/>
      <c r="L1658" s="225"/>
      <c r="M1658" s="225"/>
      <c r="N1658" s="223"/>
      <c r="O1658" s="223"/>
      <c r="P1658" s="223"/>
      <c r="Q1658" s="227"/>
    </row>
    <row r="1659" spans="1:17" s="206" customFormat="1" ht="15" customHeight="1" x14ac:dyDescent="0.25">
      <c r="A1659" s="223"/>
      <c r="B1659" s="224"/>
      <c r="C1659" s="223"/>
      <c r="D1659" s="223"/>
      <c r="E1659" s="223"/>
      <c r="F1659" s="223"/>
      <c r="G1659" s="223"/>
      <c r="H1659" s="223"/>
      <c r="I1659" s="225"/>
      <c r="J1659" s="225"/>
      <c r="K1659" s="225"/>
      <c r="L1659" s="225"/>
      <c r="M1659" s="225"/>
      <c r="N1659" s="223"/>
      <c r="O1659" s="223"/>
      <c r="P1659" s="223"/>
      <c r="Q1659" s="227"/>
    </row>
    <row r="1660" spans="1:17" s="206" customFormat="1" ht="15" customHeight="1" x14ac:dyDescent="0.25">
      <c r="A1660" s="223"/>
      <c r="B1660" s="224"/>
      <c r="C1660" s="223"/>
      <c r="D1660" s="223"/>
      <c r="E1660" s="223"/>
      <c r="F1660" s="223"/>
      <c r="G1660" s="223"/>
      <c r="H1660" s="223"/>
      <c r="I1660" s="225"/>
      <c r="J1660" s="225"/>
      <c r="K1660" s="225"/>
      <c r="L1660" s="225"/>
      <c r="M1660" s="225"/>
      <c r="N1660" s="223"/>
      <c r="O1660" s="223"/>
      <c r="P1660" s="223"/>
      <c r="Q1660" s="227"/>
    </row>
    <row r="1661" spans="1:17" s="206" customFormat="1" ht="15" customHeight="1" x14ac:dyDescent="0.25">
      <c r="A1661" s="223"/>
      <c r="B1661" s="224"/>
      <c r="C1661" s="223"/>
      <c r="D1661" s="223"/>
      <c r="E1661" s="223"/>
      <c r="F1661" s="223"/>
      <c r="G1661" s="223"/>
      <c r="H1661" s="223"/>
      <c r="I1661" s="225"/>
      <c r="J1661" s="225"/>
      <c r="K1661" s="225"/>
      <c r="L1661" s="225"/>
      <c r="M1661" s="225"/>
      <c r="N1661" s="223"/>
      <c r="O1661" s="223"/>
      <c r="P1661" s="223"/>
      <c r="Q1661" s="227"/>
    </row>
    <row r="1662" spans="1:17" s="206" customFormat="1" ht="15" customHeight="1" x14ac:dyDescent="0.25">
      <c r="A1662" s="223"/>
      <c r="B1662" s="236"/>
      <c r="C1662" s="223"/>
      <c r="D1662" s="223"/>
      <c r="E1662" s="223"/>
      <c r="F1662" s="223"/>
      <c r="G1662" s="223"/>
      <c r="H1662" s="223"/>
      <c r="I1662" s="225"/>
      <c r="J1662" s="225"/>
      <c r="K1662" s="225"/>
      <c r="L1662" s="225"/>
      <c r="M1662" s="225"/>
      <c r="N1662" s="223"/>
      <c r="O1662" s="223"/>
      <c r="P1662" s="223"/>
      <c r="Q1662" s="227"/>
    </row>
    <row r="1663" spans="1:17" s="206" customFormat="1" ht="15" customHeight="1" x14ac:dyDescent="0.25">
      <c r="A1663" s="223"/>
      <c r="B1663" s="224"/>
      <c r="C1663" s="223"/>
      <c r="D1663" s="229"/>
      <c r="E1663" s="223"/>
      <c r="F1663" s="223"/>
      <c r="G1663" s="223"/>
      <c r="H1663" s="223"/>
      <c r="I1663" s="225"/>
      <c r="J1663" s="226"/>
      <c r="K1663" s="225"/>
      <c r="L1663" s="225"/>
      <c r="M1663" s="225"/>
      <c r="N1663" s="223"/>
      <c r="O1663" s="223"/>
      <c r="P1663" s="223"/>
      <c r="Q1663" s="227"/>
    </row>
    <row r="1664" spans="1:17" s="206" customFormat="1" ht="15" customHeight="1" x14ac:dyDescent="0.25">
      <c r="A1664" s="223"/>
      <c r="B1664" s="224"/>
      <c r="C1664" s="223"/>
      <c r="D1664" s="223"/>
      <c r="E1664" s="223"/>
      <c r="F1664" s="223"/>
      <c r="G1664" s="223"/>
      <c r="H1664" s="223"/>
      <c r="I1664" s="225"/>
      <c r="J1664" s="226"/>
      <c r="K1664" s="225"/>
      <c r="L1664" s="225"/>
      <c r="M1664" s="225"/>
      <c r="N1664" s="223"/>
      <c r="O1664" s="223"/>
      <c r="P1664" s="223"/>
      <c r="Q1664" s="227"/>
    </row>
    <row r="1665" spans="1:17" s="206" customFormat="1" ht="15" customHeight="1" x14ac:dyDescent="0.25">
      <c r="A1665" s="223"/>
      <c r="B1665" s="236"/>
      <c r="C1665" s="223"/>
      <c r="D1665" s="223"/>
      <c r="E1665" s="223"/>
      <c r="F1665" s="223"/>
      <c r="G1665" s="223"/>
      <c r="H1665" s="223"/>
      <c r="I1665" s="226"/>
      <c r="J1665" s="226"/>
      <c r="K1665" s="225"/>
      <c r="L1665" s="225"/>
      <c r="M1665" s="226"/>
      <c r="N1665" s="223"/>
      <c r="O1665" s="223"/>
      <c r="P1665" s="223"/>
      <c r="Q1665" s="227"/>
    </row>
    <row r="1666" spans="1:17" s="206" customFormat="1" ht="15" customHeight="1" x14ac:dyDescent="0.25">
      <c r="A1666" s="223"/>
      <c r="B1666" s="224"/>
      <c r="C1666" s="223"/>
      <c r="D1666" s="223"/>
      <c r="E1666" s="223"/>
      <c r="F1666" s="223"/>
      <c r="G1666" s="223"/>
      <c r="H1666" s="223"/>
      <c r="I1666" s="225"/>
      <c r="J1666" s="226"/>
      <c r="K1666" s="225"/>
      <c r="L1666" s="225"/>
      <c r="M1666" s="225"/>
      <c r="N1666" s="239"/>
      <c r="O1666" s="223"/>
      <c r="P1666" s="223"/>
      <c r="Q1666" s="227"/>
    </row>
    <row r="1667" spans="1:17" s="206" customFormat="1" ht="15" customHeight="1" x14ac:dyDescent="0.25">
      <c r="A1667" s="223"/>
      <c r="B1667" s="224"/>
      <c r="C1667" s="223"/>
      <c r="D1667" s="229"/>
      <c r="E1667" s="223"/>
      <c r="F1667" s="223"/>
      <c r="G1667" s="223"/>
      <c r="H1667" s="223"/>
      <c r="I1667" s="225"/>
      <c r="J1667" s="226"/>
      <c r="K1667" s="225"/>
      <c r="L1667" s="225"/>
      <c r="M1667" s="225"/>
      <c r="N1667" s="223"/>
      <c r="O1667" s="223"/>
      <c r="P1667" s="223"/>
      <c r="Q1667" s="227"/>
    </row>
    <row r="1668" spans="1:17" s="206" customFormat="1" ht="15" customHeight="1" x14ac:dyDescent="0.25">
      <c r="A1668" s="223"/>
      <c r="B1668" s="224"/>
      <c r="C1668" s="223"/>
      <c r="D1668" s="223"/>
      <c r="E1668" s="223"/>
      <c r="F1668" s="223"/>
      <c r="G1668" s="223"/>
      <c r="H1668" s="223"/>
      <c r="I1668" s="225"/>
      <c r="J1668" s="226"/>
      <c r="K1668" s="225"/>
      <c r="L1668" s="225"/>
      <c r="M1668" s="225"/>
      <c r="N1668" s="239"/>
      <c r="O1668" s="223"/>
      <c r="P1668" s="223"/>
      <c r="Q1668" s="227"/>
    </row>
    <row r="1669" spans="1:17" s="206" customFormat="1" ht="15" customHeight="1" x14ac:dyDescent="0.25">
      <c r="A1669" s="223"/>
      <c r="B1669" s="224"/>
      <c r="C1669" s="223"/>
      <c r="D1669" s="223"/>
      <c r="E1669" s="223"/>
      <c r="F1669" s="223"/>
      <c r="G1669" s="223"/>
      <c r="H1669" s="223"/>
      <c r="I1669" s="225"/>
      <c r="J1669" s="226"/>
      <c r="K1669" s="225"/>
      <c r="L1669" s="225"/>
      <c r="M1669" s="225"/>
      <c r="N1669" s="223"/>
      <c r="O1669" s="223"/>
      <c r="P1669" s="223"/>
      <c r="Q1669" s="227"/>
    </row>
    <row r="1670" spans="1:17" s="206" customFormat="1" ht="15" customHeight="1" x14ac:dyDescent="0.25">
      <c r="A1670" s="223"/>
      <c r="B1670" s="236"/>
      <c r="C1670" s="223"/>
      <c r="D1670" s="223"/>
      <c r="E1670" s="223"/>
      <c r="F1670" s="223"/>
      <c r="G1670" s="223"/>
      <c r="H1670" s="223"/>
      <c r="I1670" s="225"/>
      <c r="J1670" s="225"/>
      <c r="K1670" s="225"/>
      <c r="L1670" s="226"/>
      <c r="M1670" s="225"/>
      <c r="N1670" s="223"/>
      <c r="O1670" s="223"/>
      <c r="P1670" s="223"/>
      <c r="Q1670" s="227"/>
    </row>
    <row r="1671" spans="1:17" s="206" customFormat="1" ht="15" customHeight="1" x14ac:dyDescent="0.25">
      <c r="A1671" s="223"/>
      <c r="B1671" s="224"/>
      <c r="C1671" s="223"/>
      <c r="D1671" s="223"/>
      <c r="E1671" s="223"/>
      <c r="F1671" s="223"/>
      <c r="G1671" s="223"/>
      <c r="H1671" s="223"/>
      <c r="I1671" s="269"/>
      <c r="J1671" s="226"/>
      <c r="K1671" s="225"/>
      <c r="L1671" s="225"/>
      <c r="M1671" s="269"/>
      <c r="N1671" s="223"/>
      <c r="O1671" s="223"/>
      <c r="P1671" s="223"/>
      <c r="Q1671" s="227"/>
    </row>
    <row r="1672" spans="1:17" s="206" customFormat="1" ht="15" customHeight="1" x14ac:dyDescent="0.25">
      <c r="A1672" s="223"/>
      <c r="B1672" s="224"/>
      <c r="C1672" s="223"/>
      <c r="D1672" s="223"/>
      <c r="E1672" s="223"/>
      <c r="F1672" s="223"/>
      <c r="G1672" s="223"/>
      <c r="H1672" s="223"/>
      <c r="I1672" s="225"/>
      <c r="J1672" s="226"/>
      <c r="K1672" s="225"/>
      <c r="L1672" s="225"/>
      <c r="M1672" s="225"/>
      <c r="N1672" s="223"/>
      <c r="O1672" s="239"/>
      <c r="P1672" s="223"/>
      <c r="Q1672" s="227"/>
    </row>
    <row r="1673" spans="1:17" s="206" customFormat="1" ht="15" customHeight="1" x14ac:dyDescent="0.25">
      <c r="A1673" s="223"/>
      <c r="B1673" s="224"/>
      <c r="C1673" s="223"/>
      <c r="D1673" s="223"/>
      <c r="E1673" s="223"/>
      <c r="F1673" s="223"/>
      <c r="G1673" s="223"/>
      <c r="H1673" s="223"/>
      <c r="I1673" s="225"/>
      <c r="J1673" s="226"/>
      <c r="K1673" s="225"/>
      <c r="L1673" s="225"/>
      <c r="M1673" s="225"/>
      <c r="N1673" s="223"/>
      <c r="O1673" s="223"/>
      <c r="P1673" s="223"/>
      <c r="Q1673" s="227"/>
    </row>
    <row r="1674" spans="1:17" s="206" customFormat="1" ht="15" customHeight="1" x14ac:dyDescent="0.25">
      <c r="A1674" s="223"/>
      <c r="B1674" s="224"/>
      <c r="C1674" s="223"/>
      <c r="D1674" s="223"/>
      <c r="E1674" s="223"/>
      <c r="F1674" s="223"/>
      <c r="G1674" s="223"/>
      <c r="H1674" s="223"/>
      <c r="I1674" s="225"/>
      <c r="J1674" s="226"/>
      <c r="K1674" s="225"/>
      <c r="L1674" s="225"/>
      <c r="M1674" s="225"/>
      <c r="N1674" s="223"/>
      <c r="O1674" s="223"/>
      <c r="P1674" s="223"/>
      <c r="Q1674" s="227"/>
    </row>
    <row r="1675" spans="1:17" s="206" customFormat="1" ht="15" customHeight="1" x14ac:dyDescent="0.25">
      <c r="A1675" s="223"/>
      <c r="B1675" s="224"/>
      <c r="C1675" s="223"/>
      <c r="D1675" s="229"/>
      <c r="E1675" s="223"/>
      <c r="F1675" s="223"/>
      <c r="G1675" s="223"/>
      <c r="H1675" s="223"/>
      <c r="I1675" s="225"/>
      <c r="J1675" s="226"/>
      <c r="K1675" s="225"/>
      <c r="L1675" s="225"/>
      <c r="M1675" s="225"/>
      <c r="N1675" s="223"/>
      <c r="O1675" s="223"/>
      <c r="P1675" s="223"/>
      <c r="Q1675" s="235"/>
    </row>
    <row r="1676" spans="1:17" s="206" customFormat="1" ht="15" customHeight="1" x14ac:dyDescent="0.25">
      <c r="A1676" s="223"/>
      <c r="B1676" s="224"/>
      <c r="C1676" s="223"/>
      <c r="D1676" s="223"/>
      <c r="E1676" s="223"/>
      <c r="F1676" s="223"/>
      <c r="G1676" s="223"/>
      <c r="H1676" s="223"/>
      <c r="I1676" s="225"/>
      <c r="J1676" s="226"/>
      <c r="K1676" s="225"/>
      <c r="L1676" s="225"/>
      <c r="M1676" s="225"/>
      <c r="N1676" s="223"/>
      <c r="O1676" s="223"/>
      <c r="P1676" s="223"/>
      <c r="Q1676" s="227"/>
    </row>
    <row r="1677" spans="1:17" s="206" customFormat="1" ht="15" customHeight="1" x14ac:dyDescent="0.25">
      <c r="A1677" s="223"/>
      <c r="B1677" s="224"/>
      <c r="C1677" s="223"/>
      <c r="D1677" s="223"/>
      <c r="E1677" s="223"/>
      <c r="F1677" s="223"/>
      <c r="G1677" s="223"/>
      <c r="H1677" s="223"/>
      <c r="I1677" s="225"/>
      <c r="J1677" s="226"/>
      <c r="K1677" s="225"/>
      <c r="L1677" s="225"/>
      <c r="M1677" s="225"/>
      <c r="N1677" s="223"/>
      <c r="O1677" s="223"/>
      <c r="P1677" s="223"/>
      <c r="Q1677" s="227"/>
    </row>
    <row r="1678" spans="1:17" s="206" customFormat="1" ht="15" customHeight="1" x14ac:dyDescent="0.25">
      <c r="A1678" s="223"/>
      <c r="B1678" s="224"/>
      <c r="C1678" s="223"/>
      <c r="D1678" s="223"/>
      <c r="E1678" s="223"/>
      <c r="F1678" s="223"/>
      <c r="G1678" s="223"/>
      <c r="H1678" s="223"/>
      <c r="I1678" s="225"/>
      <c r="J1678" s="226"/>
      <c r="K1678" s="225"/>
      <c r="L1678" s="225"/>
      <c r="M1678" s="225"/>
      <c r="N1678" s="223"/>
      <c r="O1678" s="239"/>
      <c r="P1678" s="223"/>
      <c r="Q1678" s="227"/>
    </row>
    <row r="1679" spans="1:17" s="206" customFormat="1" ht="15" customHeight="1" x14ac:dyDescent="0.25">
      <c r="A1679" s="223"/>
      <c r="B1679" s="224"/>
      <c r="C1679" s="223"/>
      <c r="D1679" s="223"/>
      <c r="E1679" s="223"/>
      <c r="F1679" s="223"/>
      <c r="G1679" s="223"/>
      <c r="H1679" s="223"/>
      <c r="I1679" s="225"/>
      <c r="J1679" s="226"/>
      <c r="K1679" s="226"/>
      <c r="L1679" s="225"/>
      <c r="M1679" s="225"/>
      <c r="N1679" s="223"/>
      <c r="O1679" s="223"/>
      <c r="P1679" s="223"/>
      <c r="Q1679" s="227"/>
    </row>
    <row r="1680" spans="1:17" s="206" customFormat="1" ht="15" customHeight="1" x14ac:dyDescent="0.25">
      <c r="A1680" s="223"/>
      <c r="B1680" s="236"/>
      <c r="C1680" s="223"/>
      <c r="D1680" s="223"/>
      <c r="E1680" s="223"/>
      <c r="F1680" s="223"/>
      <c r="G1680" s="223"/>
      <c r="H1680" s="223"/>
      <c r="I1680" s="225"/>
      <c r="J1680" s="225"/>
      <c r="K1680" s="225"/>
      <c r="L1680" s="225"/>
      <c r="M1680" s="225"/>
      <c r="N1680" s="223"/>
      <c r="O1680" s="223"/>
      <c r="P1680" s="223"/>
      <c r="Q1680" s="227"/>
    </row>
    <row r="1681" spans="1:17" s="206" customFormat="1" ht="15" customHeight="1" x14ac:dyDescent="0.25">
      <c r="A1681" s="223"/>
      <c r="B1681" s="236"/>
      <c r="C1681" s="223"/>
      <c r="D1681" s="223"/>
      <c r="E1681" s="223"/>
      <c r="F1681" s="223"/>
      <c r="G1681" s="223"/>
      <c r="H1681" s="223"/>
      <c r="I1681" s="225"/>
      <c r="J1681" s="225"/>
      <c r="K1681" s="225"/>
      <c r="L1681" s="225"/>
      <c r="M1681" s="225"/>
      <c r="N1681" s="223"/>
      <c r="O1681" s="223"/>
      <c r="P1681" s="223"/>
      <c r="Q1681" s="227"/>
    </row>
    <row r="1682" spans="1:17" s="206" customFormat="1" ht="15" customHeight="1" x14ac:dyDescent="0.25">
      <c r="A1682" s="223"/>
      <c r="B1682" s="224"/>
      <c r="C1682" s="223"/>
      <c r="D1682" s="223"/>
      <c r="E1682" s="223"/>
      <c r="F1682" s="223"/>
      <c r="G1682" s="223"/>
      <c r="H1682" s="223"/>
      <c r="I1682" s="225"/>
      <c r="J1682" s="225"/>
      <c r="K1682" s="225"/>
      <c r="L1682" s="225"/>
      <c r="M1682" s="225"/>
      <c r="N1682" s="223"/>
      <c r="O1682" s="223"/>
      <c r="P1682" s="223"/>
      <c r="Q1682" s="227"/>
    </row>
    <row r="1683" spans="1:17" s="206" customFormat="1" ht="15" customHeight="1" x14ac:dyDescent="0.25">
      <c r="A1683" s="223"/>
      <c r="B1683" s="224"/>
      <c r="C1683" s="223"/>
      <c r="D1683" s="223"/>
      <c r="E1683" s="223"/>
      <c r="F1683" s="223"/>
      <c r="G1683" s="223"/>
      <c r="H1683" s="223"/>
      <c r="I1683" s="225"/>
      <c r="J1683" s="225"/>
      <c r="K1683" s="225"/>
      <c r="L1683" s="225"/>
      <c r="M1683" s="225"/>
      <c r="N1683" s="223"/>
      <c r="O1683" s="223"/>
      <c r="P1683" s="223"/>
      <c r="Q1683" s="227"/>
    </row>
    <row r="1684" spans="1:17" s="206" customFormat="1" ht="15" customHeight="1" x14ac:dyDescent="0.25">
      <c r="A1684" s="223"/>
      <c r="B1684" s="236"/>
      <c r="C1684" s="223"/>
      <c r="D1684" s="223"/>
      <c r="E1684" s="223"/>
      <c r="F1684" s="223"/>
      <c r="G1684" s="223"/>
      <c r="H1684" s="223"/>
      <c r="I1684" s="225"/>
      <c r="J1684" s="225"/>
      <c r="K1684" s="225"/>
      <c r="L1684" s="225"/>
      <c r="M1684" s="225"/>
      <c r="N1684" s="223"/>
      <c r="O1684" s="223"/>
      <c r="P1684" s="223"/>
      <c r="Q1684" s="227"/>
    </row>
    <row r="1685" spans="1:17" s="206" customFormat="1" ht="15" customHeight="1" x14ac:dyDescent="0.25">
      <c r="A1685" s="223"/>
      <c r="B1685" s="224"/>
      <c r="C1685" s="223"/>
      <c r="D1685" s="223"/>
      <c r="E1685" s="223"/>
      <c r="F1685" s="223"/>
      <c r="G1685" s="223"/>
      <c r="H1685" s="223"/>
      <c r="I1685" s="225"/>
      <c r="J1685" s="226"/>
      <c r="K1685" s="226"/>
      <c r="L1685" s="225"/>
      <c r="M1685" s="225"/>
      <c r="N1685" s="223"/>
      <c r="O1685" s="239"/>
      <c r="P1685" s="223"/>
      <c r="Q1685" s="227"/>
    </row>
    <row r="1686" spans="1:17" s="206" customFormat="1" ht="15" customHeight="1" x14ac:dyDescent="0.25">
      <c r="A1686" s="223"/>
      <c r="B1686" s="224"/>
      <c r="C1686" s="223"/>
      <c r="D1686" s="229"/>
      <c r="E1686" s="223"/>
      <c r="F1686" s="223"/>
      <c r="G1686" s="223"/>
      <c r="H1686" s="223"/>
      <c r="I1686" s="225"/>
      <c r="J1686" s="226"/>
      <c r="K1686" s="225"/>
      <c r="L1686" s="225"/>
      <c r="M1686" s="225"/>
      <c r="N1686" s="223"/>
      <c r="O1686" s="223"/>
      <c r="P1686" s="223"/>
      <c r="Q1686" s="227"/>
    </row>
    <row r="1687" spans="1:17" s="160" customFormat="1" ht="15" customHeight="1" x14ac:dyDescent="0.25">
      <c r="A1687" s="274"/>
      <c r="B1687" s="275"/>
      <c r="C1687" s="276"/>
      <c r="D1687" s="277"/>
      <c r="E1687" s="274"/>
      <c r="F1687" s="274"/>
      <c r="G1687" s="274"/>
      <c r="H1687" s="274"/>
      <c r="I1687" s="274"/>
      <c r="J1687" s="274"/>
      <c r="K1687" s="274"/>
      <c r="L1687" s="274"/>
      <c r="M1687" s="274"/>
      <c r="N1687" s="274"/>
      <c r="O1687" s="274"/>
      <c r="P1687" s="274"/>
      <c r="Q1687" s="278"/>
    </row>
    <row r="1688" spans="1:17" s="206" customFormat="1" ht="15" customHeight="1" x14ac:dyDescent="0.25">
      <c r="A1688" s="223"/>
      <c r="B1688" s="224"/>
      <c r="C1688" s="223"/>
      <c r="D1688" s="229"/>
      <c r="E1688" s="223"/>
      <c r="F1688" s="223"/>
      <c r="G1688" s="223"/>
      <c r="H1688" s="223"/>
      <c r="I1688" s="225"/>
      <c r="J1688" s="226"/>
      <c r="K1688" s="225"/>
      <c r="L1688" s="225"/>
      <c r="M1688" s="225"/>
      <c r="N1688" s="223"/>
      <c r="O1688" s="223"/>
      <c r="P1688" s="223"/>
      <c r="Q1688" s="227"/>
    </row>
    <row r="1689" spans="1:17" s="206" customFormat="1" ht="15" customHeight="1" x14ac:dyDescent="0.25">
      <c r="A1689" s="223"/>
      <c r="B1689" s="224"/>
      <c r="C1689" s="223"/>
      <c r="D1689" s="223"/>
      <c r="E1689" s="223"/>
      <c r="F1689" s="223"/>
      <c r="G1689" s="223"/>
      <c r="H1689" s="223"/>
      <c r="I1689" s="225"/>
      <c r="J1689" s="226"/>
      <c r="K1689" s="226"/>
      <c r="L1689" s="225"/>
      <c r="M1689" s="225"/>
      <c r="N1689" s="223"/>
      <c r="O1689" s="223"/>
      <c r="P1689" s="223"/>
      <c r="Q1689" s="227"/>
    </row>
    <row r="1690" spans="1:17" s="206" customFormat="1" ht="15" customHeight="1" x14ac:dyDescent="0.25">
      <c r="A1690" s="223"/>
      <c r="B1690" s="224"/>
      <c r="C1690" s="223"/>
      <c r="D1690" s="223"/>
      <c r="E1690" s="223"/>
      <c r="F1690" s="223"/>
      <c r="G1690" s="223"/>
      <c r="H1690" s="223"/>
      <c r="I1690" s="225"/>
      <c r="J1690" s="226"/>
      <c r="K1690" s="225"/>
      <c r="L1690" s="225"/>
      <c r="M1690" s="225"/>
      <c r="N1690" s="223"/>
      <c r="O1690" s="223"/>
      <c r="P1690" s="223"/>
      <c r="Q1690" s="227"/>
    </row>
    <row r="1691" spans="1:17" s="206" customFormat="1" ht="15" customHeight="1" x14ac:dyDescent="0.25">
      <c r="A1691" s="223"/>
      <c r="B1691" s="236"/>
      <c r="C1691" s="223"/>
      <c r="D1691" s="223"/>
      <c r="E1691" s="223"/>
      <c r="F1691" s="223"/>
      <c r="G1691" s="223"/>
      <c r="H1691" s="223"/>
      <c r="I1691" s="225"/>
      <c r="J1691" s="225"/>
      <c r="K1691" s="225"/>
      <c r="L1691" s="225"/>
      <c r="M1691" s="225"/>
      <c r="N1691" s="223"/>
      <c r="O1691" s="223"/>
      <c r="P1691" s="223"/>
      <c r="Q1691" s="227"/>
    </row>
    <row r="1692" spans="1:17" s="206" customFormat="1" ht="15" customHeight="1" x14ac:dyDescent="0.25">
      <c r="A1692" s="223"/>
      <c r="B1692" s="224"/>
      <c r="C1692" s="223"/>
      <c r="D1692" s="223"/>
      <c r="E1692" s="223"/>
      <c r="F1692" s="223"/>
      <c r="G1692" s="223"/>
      <c r="H1692" s="223"/>
      <c r="I1692" s="225"/>
      <c r="J1692" s="226"/>
      <c r="K1692" s="225"/>
      <c r="L1692" s="225"/>
      <c r="M1692" s="225"/>
      <c r="N1692" s="223"/>
      <c r="O1692" s="223"/>
      <c r="P1692" s="223"/>
      <c r="Q1692" s="227"/>
    </row>
    <row r="1693" spans="1:17" s="206" customFormat="1" ht="15" customHeight="1" x14ac:dyDescent="0.25">
      <c r="A1693" s="223"/>
      <c r="B1693" s="224"/>
      <c r="C1693" s="223"/>
      <c r="D1693" s="223"/>
      <c r="E1693" s="223"/>
      <c r="F1693" s="223"/>
      <c r="G1693" s="223"/>
      <c r="H1693" s="223"/>
      <c r="I1693" s="269"/>
      <c r="J1693" s="226"/>
      <c r="K1693" s="226"/>
      <c r="L1693" s="225"/>
      <c r="M1693" s="269"/>
      <c r="N1693" s="223"/>
      <c r="O1693" s="223"/>
      <c r="P1693" s="223"/>
      <c r="Q1693" s="227"/>
    </row>
    <row r="1694" spans="1:17" s="206" customFormat="1" ht="15" customHeight="1" x14ac:dyDescent="0.25">
      <c r="A1694" s="223"/>
      <c r="B1694" s="224"/>
      <c r="C1694" s="223"/>
      <c r="D1694" s="229"/>
      <c r="E1694" s="223"/>
      <c r="F1694" s="223"/>
      <c r="G1694" s="223"/>
      <c r="H1694" s="223"/>
      <c r="I1694" s="225"/>
      <c r="J1694" s="226"/>
      <c r="K1694" s="225"/>
      <c r="L1694" s="225"/>
      <c r="M1694" s="225"/>
      <c r="N1694" s="223"/>
      <c r="O1694" s="223"/>
      <c r="P1694" s="223"/>
      <c r="Q1694" s="235"/>
    </row>
    <row r="1695" spans="1:17" s="206" customFormat="1" ht="15" customHeight="1" x14ac:dyDescent="0.25">
      <c r="A1695" s="223"/>
      <c r="B1695" s="224"/>
      <c r="C1695" s="223"/>
      <c r="D1695" s="267"/>
      <c r="E1695" s="223"/>
      <c r="F1695" s="223"/>
      <c r="G1695" s="223"/>
      <c r="H1695" s="223"/>
      <c r="I1695" s="225"/>
      <c r="J1695" s="226"/>
      <c r="K1695" s="225"/>
      <c r="L1695" s="225"/>
      <c r="M1695" s="225"/>
      <c r="N1695" s="223"/>
      <c r="O1695" s="223"/>
      <c r="P1695" s="223"/>
      <c r="Q1695" s="227"/>
    </row>
    <row r="1696" spans="1:17" s="206" customFormat="1" ht="15" customHeight="1" x14ac:dyDescent="0.25">
      <c r="A1696" s="223"/>
      <c r="B1696" s="224"/>
      <c r="C1696" s="223"/>
      <c r="D1696" s="229"/>
      <c r="E1696" s="223"/>
      <c r="F1696" s="223"/>
      <c r="G1696" s="223"/>
      <c r="H1696" s="223"/>
      <c r="I1696" s="225"/>
      <c r="J1696" s="226"/>
      <c r="K1696" s="226"/>
      <c r="L1696" s="225"/>
      <c r="M1696" s="225"/>
      <c r="N1696" s="223"/>
      <c r="O1696" s="223"/>
      <c r="P1696" s="223"/>
      <c r="Q1696" s="235"/>
    </row>
    <row r="1697" spans="1:17" s="206" customFormat="1" ht="15" customHeight="1" x14ac:dyDescent="0.25">
      <c r="A1697" s="223"/>
      <c r="B1697" s="236"/>
      <c r="C1697" s="223"/>
      <c r="D1697" s="223"/>
      <c r="E1697" s="223"/>
      <c r="F1697" s="223"/>
      <c r="G1697" s="223"/>
      <c r="H1697" s="223"/>
      <c r="I1697" s="225"/>
      <c r="J1697" s="226"/>
      <c r="K1697" s="225"/>
      <c r="L1697" s="225"/>
      <c r="M1697" s="225"/>
      <c r="N1697" s="223"/>
      <c r="O1697" s="223"/>
      <c r="P1697" s="223"/>
      <c r="Q1697" s="227"/>
    </row>
    <row r="1698" spans="1:17" s="206" customFormat="1" ht="15" customHeight="1" x14ac:dyDescent="0.25">
      <c r="A1698" s="223"/>
      <c r="B1698" s="224"/>
      <c r="C1698" s="223"/>
      <c r="D1698" s="223"/>
      <c r="E1698" s="223"/>
      <c r="F1698" s="223"/>
      <c r="G1698" s="223"/>
      <c r="H1698" s="223"/>
      <c r="I1698" s="225"/>
      <c r="J1698" s="226"/>
      <c r="K1698" s="225"/>
      <c r="L1698" s="225"/>
      <c r="M1698" s="225"/>
      <c r="N1698" s="223"/>
      <c r="O1698" s="223"/>
      <c r="P1698" s="223"/>
      <c r="Q1698" s="227"/>
    </row>
    <row r="1699" spans="1:17" s="206" customFormat="1" ht="15" customHeight="1" x14ac:dyDescent="0.25">
      <c r="A1699" s="223"/>
      <c r="B1699" s="224"/>
      <c r="C1699" s="223"/>
      <c r="D1699" s="229"/>
      <c r="E1699" s="223"/>
      <c r="F1699" s="223"/>
      <c r="G1699" s="223"/>
      <c r="H1699" s="223"/>
      <c r="I1699" s="225"/>
      <c r="J1699" s="226"/>
      <c r="K1699" s="225"/>
      <c r="L1699" s="225"/>
      <c r="M1699" s="225"/>
      <c r="N1699" s="223"/>
      <c r="O1699" s="223"/>
      <c r="P1699" s="223"/>
      <c r="Q1699" s="235"/>
    </row>
    <row r="1700" spans="1:17" s="206" customFormat="1" ht="15" customHeight="1" x14ac:dyDescent="0.25">
      <c r="A1700" s="223"/>
      <c r="B1700" s="224"/>
      <c r="C1700" s="223"/>
      <c r="D1700" s="223"/>
      <c r="E1700" s="223"/>
      <c r="F1700" s="223"/>
      <c r="G1700" s="223"/>
      <c r="H1700" s="223"/>
      <c r="I1700" s="225"/>
      <c r="J1700" s="226"/>
      <c r="K1700" s="225"/>
      <c r="L1700" s="225"/>
      <c r="M1700" s="225"/>
      <c r="N1700" s="223"/>
      <c r="O1700" s="223"/>
      <c r="P1700" s="223"/>
      <c r="Q1700" s="227"/>
    </row>
    <row r="1701" spans="1:17" s="206" customFormat="1" ht="15" customHeight="1" x14ac:dyDescent="0.25">
      <c r="A1701" s="223"/>
      <c r="B1701" s="236"/>
      <c r="C1701" s="223"/>
      <c r="D1701" s="223"/>
      <c r="E1701" s="223"/>
      <c r="F1701" s="223"/>
      <c r="G1701" s="223"/>
      <c r="H1701" s="223"/>
      <c r="I1701" s="225"/>
      <c r="J1701" s="225"/>
      <c r="K1701" s="225"/>
      <c r="L1701" s="225"/>
      <c r="M1701" s="225"/>
      <c r="N1701" s="223"/>
      <c r="O1701" s="223"/>
      <c r="P1701" s="223"/>
      <c r="Q1701" s="227"/>
    </row>
    <row r="1702" spans="1:17" s="206" customFormat="1" ht="15" customHeight="1" x14ac:dyDescent="0.25">
      <c r="A1702" s="223"/>
      <c r="B1702" s="224"/>
      <c r="C1702" s="223"/>
      <c r="D1702" s="223"/>
      <c r="E1702" s="223"/>
      <c r="F1702" s="223"/>
      <c r="G1702" s="223"/>
      <c r="H1702" s="223"/>
      <c r="I1702" s="225"/>
      <c r="J1702" s="226"/>
      <c r="K1702" s="226"/>
      <c r="L1702" s="225"/>
      <c r="M1702" s="225"/>
      <c r="N1702" s="223"/>
      <c r="O1702" s="223"/>
      <c r="P1702" s="223"/>
      <c r="Q1702" s="227"/>
    </row>
    <row r="1703" spans="1:17" s="206" customFormat="1" ht="15" customHeight="1" x14ac:dyDescent="0.25">
      <c r="A1703" s="223"/>
      <c r="B1703" s="224"/>
      <c r="C1703" s="223"/>
      <c r="D1703" s="223"/>
      <c r="E1703" s="223"/>
      <c r="F1703" s="223"/>
      <c r="G1703" s="223"/>
      <c r="H1703" s="223"/>
      <c r="I1703" s="225"/>
      <c r="J1703" s="225"/>
      <c r="K1703" s="225"/>
      <c r="L1703" s="225"/>
      <c r="M1703" s="225"/>
      <c r="N1703" s="223"/>
      <c r="O1703" s="223"/>
      <c r="P1703" s="223"/>
      <c r="Q1703" s="227"/>
    </row>
    <row r="1704" spans="1:17" s="206" customFormat="1" ht="15" customHeight="1" x14ac:dyDescent="0.25">
      <c r="A1704" s="223"/>
      <c r="B1704" s="224"/>
      <c r="C1704" s="223"/>
      <c r="D1704" s="223"/>
      <c r="E1704" s="223"/>
      <c r="F1704" s="223"/>
      <c r="G1704" s="223"/>
      <c r="H1704" s="223"/>
      <c r="I1704" s="225"/>
      <c r="J1704" s="226"/>
      <c r="K1704" s="225"/>
      <c r="L1704" s="225"/>
      <c r="M1704" s="225"/>
      <c r="N1704" s="223"/>
      <c r="O1704" s="223"/>
      <c r="P1704" s="223"/>
      <c r="Q1704" s="227"/>
    </row>
    <row r="1705" spans="1:17" s="206" customFormat="1" ht="15" customHeight="1" x14ac:dyDescent="0.25">
      <c r="A1705" s="223"/>
      <c r="B1705" s="224"/>
      <c r="C1705" s="223"/>
      <c r="D1705" s="223"/>
      <c r="E1705" s="223"/>
      <c r="F1705" s="223"/>
      <c r="G1705" s="223"/>
      <c r="H1705" s="223"/>
      <c r="I1705" s="225"/>
      <c r="J1705" s="226"/>
      <c r="K1705" s="225"/>
      <c r="L1705" s="225"/>
      <c r="M1705" s="225"/>
      <c r="N1705" s="223"/>
      <c r="O1705" s="223"/>
      <c r="P1705" s="223"/>
      <c r="Q1705" s="227"/>
    </row>
    <row r="1706" spans="1:17" s="206" customFormat="1" ht="15" customHeight="1" x14ac:dyDescent="0.25">
      <c r="A1706" s="223"/>
      <c r="B1706" s="224"/>
      <c r="C1706" s="223"/>
      <c r="D1706" s="229"/>
      <c r="E1706" s="223"/>
      <c r="F1706" s="223"/>
      <c r="G1706" s="223"/>
      <c r="H1706" s="223"/>
      <c r="I1706" s="225"/>
      <c r="J1706" s="226"/>
      <c r="K1706" s="225"/>
      <c r="L1706" s="225"/>
      <c r="M1706" s="225"/>
      <c r="N1706" s="223"/>
      <c r="O1706" s="223"/>
      <c r="P1706" s="223"/>
      <c r="Q1706" s="227"/>
    </row>
    <row r="1707" spans="1:17" s="206" customFormat="1" ht="15" customHeight="1" x14ac:dyDescent="0.25">
      <c r="A1707" s="223"/>
      <c r="B1707" s="224"/>
      <c r="C1707" s="223"/>
      <c r="D1707" s="223"/>
      <c r="E1707" s="223"/>
      <c r="F1707" s="223"/>
      <c r="G1707" s="223"/>
      <c r="H1707" s="223"/>
      <c r="I1707" s="225"/>
      <c r="J1707" s="225"/>
      <c r="K1707" s="225"/>
      <c r="L1707" s="225"/>
      <c r="M1707" s="225"/>
      <c r="N1707" s="223"/>
      <c r="O1707" s="223"/>
      <c r="P1707" s="223"/>
      <c r="Q1707" s="227"/>
    </row>
    <row r="1708" spans="1:17" s="206" customFormat="1" ht="15" customHeight="1" x14ac:dyDescent="0.25">
      <c r="A1708" s="223"/>
      <c r="B1708" s="224"/>
      <c r="C1708" s="223"/>
      <c r="D1708" s="223"/>
      <c r="E1708" s="223"/>
      <c r="F1708" s="223"/>
      <c r="G1708" s="223"/>
      <c r="H1708" s="223"/>
      <c r="I1708" s="225"/>
      <c r="J1708" s="226"/>
      <c r="K1708" s="225"/>
      <c r="L1708" s="225"/>
      <c r="M1708" s="225"/>
      <c r="N1708" s="223"/>
      <c r="O1708" s="223"/>
      <c r="P1708" s="223"/>
      <c r="Q1708" s="227"/>
    </row>
    <row r="1709" spans="1:17" s="206" customFormat="1" ht="15" customHeight="1" x14ac:dyDescent="0.25">
      <c r="A1709" s="223"/>
      <c r="B1709" s="236"/>
      <c r="C1709" s="223"/>
      <c r="D1709" s="223"/>
      <c r="E1709" s="261"/>
      <c r="F1709" s="261"/>
      <c r="G1709" s="261"/>
      <c r="H1709" s="261"/>
      <c r="I1709" s="225"/>
      <c r="J1709" s="225"/>
      <c r="K1709" s="225"/>
      <c r="L1709" s="225"/>
      <c r="M1709" s="225"/>
      <c r="N1709" s="223"/>
      <c r="O1709" s="223"/>
      <c r="P1709" s="223"/>
      <c r="Q1709" s="227"/>
    </row>
    <row r="1710" spans="1:17" s="206" customFormat="1" ht="15" customHeight="1" x14ac:dyDescent="0.25">
      <c r="A1710" s="223"/>
      <c r="B1710" s="224"/>
      <c r="C1710" s="223"/>
      <c r="D1710" s="229"/>
      <c r="E1710" s="223"/>
      <c r="F1710" s="223"/>
      <c r="G1710" s="223"/>
      <c r="H1710" s="223"/>
      <c r="I1710" s="225"/>
      <c r="J1710" s="226"/>
      <c r="K1710" s="225"/>
      <c r="L1710" s="225"/>
      <c r="M1710" s="225"/>
      <c r="N1710" s="223"/>
      <c r="O1710" s="223"/>
      <c r="P1710" s="223"/>
      <c r="Q1710" s="227"/>
    </row>
    <row r="1711" spans="1:17" s="206" customFormat="1" ht="15" customHeight="1" x14ac:dyDescent="0.25">
      <c r="A1711" s="223"/>
      <c r="B1711" s="224"/>
      <c r="C1711" s="223"/>
      <c r="D1711" s="229"/>
      <c r="E1711" s="223"/>
      <c r="F1711" s="223"/>
      <c r="G1711" s="223"/>
      <c r="H1711" s="223"/>
      <c r="I1711" s="225"/>
      <c r="J1711" s="226"/>
      <c r="K1711" s="225"/>
      <c r="L1711" s="225"/>
      <c r="M1711" s="225"/>
      <c r="N1711" s="223"/>
      <c r="O1711" s="223"/>
      <c r="P1711" s="223"/>
      <c r="Q1711" s="235"/>
    </row>
    <row r="1712" spans="1:17" s="206" customFormat="1" ht="15" customHeight="1" x14ac:dyDescent="0.25">
      <c r="A1712" s="223"/>
      <c r="B1712" s="224"/>
      <c r="C1712" s="223"/>
      <c r="D1712" s="223"/>
      <c r="E1712" s="223"/>
      <c r="F1712" s="223"/>
      <c r="G1712" s="223"/>
      <c r="H1712" s="223"/>
      <c r="I1712" s="225"/>
      <c r="J1712" s="226"/>
      <c r="K1712" s="226"/>
      <c r="L1712" s="225"/>
      <c r="M1712" s="225"/>
      <c r="N1712" s="223"/>
      <c r="O1712" s="223"/>
      <c r="P1712" s="223"/>
      <c r="Q1712" s="227"/>
    </row>
    <row r="1713" spans="1:17" s="206" customFormat="1" ht="15" customHeight="1" x14ac:dyDescent="0.25">
      <c r="A1713" s="223"/>
      <c r="B1713" s="236"/>
      <c r="C1713" s="223"/>
      <c r="D1713" s="229"/>
      <c r="E1713" s="223"/>
      <c r="F1713" s="223"/>
      <c r="G1713" s="223"/>
      <c r="H1713" s="223"/>
      <c r="I1713" s="225"/>
      <c r="J1713" s="225"/>
      <c r="K1713" s="225"/>
      <c r="L1713" s="225"/>
      <c r="M1713" s="225"/>
      <c r="N1713" s="223"/>
      <c r="O1713" s="223"/>
      <c r="P1713" s="223"/>
      <c r="Q1713" s="227"/>
    </row>
    <row r="1714" spans="1:17" s="206" customFormat="1" ht="15" customHeight="1" x14ac:dyDescent="0.25">
      <c r="A1714" s="223"/>
      <c r="B1714" s="224"/>
      <c r="C1714" s="223"/>
      <c r="D1714" s="223"/>
      <c r="E1714" s="223"/>
      <c r="F1714" s="223"/>
      <c r="G1714" s="223"/>
      <c r="H1714" s="223"/>
      <c r="I1714" s="225"/>
      <c r="J1714" s="225"/>
      <c r="K1714" s="225"/>
      <c r="L1714" s="225"/>
      <c r="M1714" s="225"/>
      <c r="N1714" s="223"/>
      <c r="O1714" s="223"/>
      <c r="P1714" s="223"/>
      <c r="Q1714" s="227"/>
    </row>
    <row r="1715" spans="1:17" s="206" customFormat="1" ht="15" customHeight="1" x14ac:dyDescent="0.25">
      <c r="A1715" s="223"/>
      <c r="B1715" s="236"/>
      <c r="C1715" s="223"/>
      <c r="D1715" s="223"/>
      <c r="E1715" s="223"/>
      <c r="F1715" s="223"/>
      <c r="G1715" s="223"/>
      <c r="H1715" s="223"/>
      <c r="I1715" s="226"/>
      <c r="J1715" s="226"/>
      <c r="K1715" s="225"/>
      <c r="L1715" s="225"/>
      <c r="M1715" s="226"/>
      <c r="N1715" s="239"/>
      <c r="O1715" s="239"/>
      <c r="P1715" s="223"/>
      <c r="Q1715" s="235"/>
    </row>
    <row r="1716" spans="1:17" s="206" customFormat="1" ht="15" customHeight="1" x14ac:dyDescent="0.25">
      <c r="A1716" s="223"/>
      <c r="B1716" s="224"/>
      <c r="C1716" s="223"/>
      <c r="D1716" s="223"/>
      <c r="E1716" s="223"/>
      <c r="F1716" s="223"/>
      <c r="G1716" s="223"/>
      <c r="H1716" s="223"/>
      <c r="I1716" s="225"/>
      <c r="J1716" s="226"/>
      <c r="K1716" s="225"/>
      <c r="L1716" s="225"/>
      <c r="M1716" s="225"/>
      <c r="N1716" s="223"/>
      <c r="O1716" s="239"/>
      <c r="P1716" s="223"/>
      <c r="Q1716" s="227"/>
    </row>
    <row r="1717" spans="1:17" s="206" customFormat="1" ht="15" customHeight="1" x14ac:dyDescent="0.25">
      <c r="A1717" s="223"/>
      <c r="B1717" s="224"/>
      <c r="C1717" s="223"/>
      <c r="D1717" s="223"/>
      <c r="E1717" s="223"/>
      <c r="F1717" s="223"/>
      <c r="G1717" s="223"/>
      <c r="H1717" s="223"/>
      <c r="I1717" s="226"/>
      <c r="J1717" s="226"/>
      <c r="K1717" s="225"/>
      <c r="L1717" s="225"/>
      <c r="M1717" s="226"/>
      <c r="N1717" s="223"/>
      <c r="O1717" s="223"/>
      <c r="P1717" s="223"/>
      <c r="Q1717" s="227"/>
    </row>
    <row r="1718" spans="1:17" s="206" customFormat="1" ht="15" customHeight="1" x14ac:dyDescent="0.25">
      <c r="B1718" s="228"/>
      <c r="I1718" s="231"/>
      <c r="J1718" s="230"/>
      <c r="K1718" s="231"/>
      <c r="L1718" s="231"/>
      <c r="M1718" s="231"/>
      <c r="Q1718" s="227"/>
    </row>
    <row r="1719" spans="1:17" s="206" customFormat="1" ht="15" customHeight="1" x14ac:dyDescent="0.25">
      <c r="B1719" s="228"/>
      <c r="I1719" s="231"/>
      <c r="J1719" s="230"/>
      <c r="K1719" s="230"/>
      <c r="L1719" s="231"/>
      <c r="M1719" s="231"/>
      <c r="Q1719" s="227"/>
    </row>
    <row r="1720" spans="1:17" s="206" customFormat="1" ht="15" customHeight="1" x14ac:dyDescent="0.25">
      <c r="B1720" s="228"/>
      <c r="D1720" s="223"/>
      <c r="E1720" s="223"/>
      <c r="F1720" s="223"/>
      <c r="G1720" s="223"/>
      <c r="H1720" s="223"/>
      <c r="I1720" s="269"/>
      <c r="J1720" s="230"/>
      <c r="K1720" s="231"/>
      <c r="L1720" s="231"/>
      <c r="M1720" s="269"/>
      <c r="O1720" s="223"/>
      <c r="P1720" s="223"/>
      <c r="Q1720" s="227"/>
    </row>
    <row r="1721" spans="1:17" s="206" customFormat="1" ht="15" customHeight="1" x14ac:dyDescent="0.25">
      <c r="B1721" s="228"/>
      <c r="I1721" s="231"/>
      <c r="J1721" s="230"/>
      <c r="K1721" s="231"/>
      <c r="L1721" s="231"/>
      <c r="M1721" s="231"/>
      <c r="Q1721" s="227"/>
    </row>
    <row r="1722" spans="1:17" s="206" customFormat="1" ht="15" customHeight="1" x14ac:dyDescent="0.25">
      <c r="B1722" s="236"/>
      <c r="I1722" s="231"/>
      <c r="J1722" s="231"/>
      <c r="K1722" s="231"/>
      <c r="L1722" s="231"/>
      <c r="M1722" s="231"/>
      <c r="Q1722" s="227"/>
    </row>
    <row r="1723" spans="1:17" s="206" customFormat="1" ht="15" customHeight="1" x14ac:dyDescent="0.25">
      <c r="B1723" s="228"/>
      <c r="D1723" s="229"/>
      <c r="I1723" s="230"/>
      <c r="J1723" s="231"/>
      <c r="K1723" s="231"/>
      <c r="L1723" s="231"/>
      <c r="M1723" s="231"/>
      <c r="Q1723" s="227"/>
    </row>
    <row r="1724" spans="1:17" s="206" customFormat="1" ht="15" customHeight="1" x14ac:dyDescent="0.25">
      <c r="B1724" s="228"/>
      <c r="D1724" s="229"/>
      <c r="I1724" s="230"/>
      <c r="J1724" s="231"/>
      <c r="K1724" s="231"/>
      <c r="L1724" s="231"/>
      <c r="M1724" s="231"/>
      <c r="Q1724" s="227"/>
    </row>
    <row r="1725" spans="1:17" s="206" customFormat="1" ht="15" customHeight="1" x14ac:dyDescent="0.25">
      <c r="B1725" s="228"/>
      <c r="D1725" s="229"/>
      <c r="E1725" s="223"/>
      <c r="F1725" s="223"/>
      <c r="G1725" s="223"/>
      <c r="H1725" s="223"/>
      <c r="I1725" s="230"/>
      <c r="J1725" s="231"/>
      <c r="K1725" s="231"/>
      <c r="L1725" s="231"/>
      <c r="M1725" s="231"/>
      <c r="Q1725" s="227"/>
    </row>
    <row r="1726" spans="1:17" s="206" customFormat="1" ht="15" customHeight="1" x14ac:dyDescent="0.25">
      <c r="B1726" s="228"/>
      <c r="I1726" s="230"/>
      <c r="J1726" s="231"/>
      <c r="K1726" s="231"/>
      <c r="L1726" s="231"/>
      <c r="M1726" s="231"/>
      <c r="Q1726" s="227"/>
    </row>
    <row r="1727" spans="1:17" s="206" customFormat="1" ht="15" customHeight="1" x14ac:dyDescent="0.25">
      <c r="B1727" s="228"/>
      <c r="I1727" s="231"/>
      <c r="J1727" s="231"/>
      <c r="K1727" s="231"/>
      <c r="L1727" s="231"/>
      <c r="M1727" s="231"/>
      <c r="Q1727" s="227"/>
    </row>
    <row r="1728" spans="1:17" s="206" customFormat="1" ht="15" customHeight="1" x14ac:dyDescent="0.25">
      <c r="B1728" s="236"/>
      <c r="D1728" s="229"/>
      <c r="I1728" s="230"/>
      <c r="J1728" s="230"/>
      <c r="K1728" s="230"/>
      <c r="L1728" s="230"/>
      <c r="M1728" s="231"/>
      <c r="Q1728" s="227"/>
    </row>
    <row r="1729" spans="2:17" s="206" customFormat="1" ht="15" customHeight="1" x14ac:dyDescent="0.25">
      <c r="B1729" s="228"/>
      <c r="D1729" s="229"/>
      <c r="I1729" s="231"/>
      <c r="J1729" s="231"/>
      <c r="K1729" s="231"/>
      <c r="L1729" s="231"/>
      <c r="M1729" s="231"/>
      <c r="Q1729" s="227"/>
    </row>
    <row r="1730" spans="2:17" s="206" customFormat="1" ht="15" customHeight="1" x14ac:dyDescent="0.25">
      <c r="B1730" s="236"/>
      <c r="I1730" s="231"/>
      <c r="J1730" s="231"/>
      <c r="K1730" s="231"/>
      <c r="L1730" s="231"/>
      <c r="M1730" s="231"/>
      <c r="Q1730" s="227"/>
    </row>
    <row r="1731" spans="2:17" s="206" customFormat="1" ht="15" customHeight="1" x14ac:dyDescent="0.25">
      <c r="B1731" s="236"/>
      <c r="I1731" s="230"/>
      <c r="J1731" s="231"/>
      <c r="K1731" s="231"/>
      <c r="L1731" s="231"/>
      <c r="M1731" s="230"/>
      <c r="Q1731" s="227"/>
    </row>
    <row r="1732" spans="2:17" s="206" customFormat="1" ht="15" customHeight="1" x14ac:dyDescent="0.25">
      <c r="B1732" s="228"/>
      <c r="D1732" s="223"/>
      <c r="E1732" s="223"/>
      <c r="F1732" s="223"/>
      <c r="G1732" s="223"/>
      <c r="H1732" s="223"/>
      <c r="I1732" s="269"/>
      <c r="J1732" s="269"/>
      <c r="K1732" s="269"/>
      <c r="L1732" s="269"/>
      <c r="M1732" s="269"/>
      <c r="O1732" s="223"/>
      <c r="P1732" s="223"/>
      <c r="Q1732" s="227"/>
    </row>
    <row r="1733" spans="2:17" s="206" customFormat="1" ht="18" customHeight="1" x14ac:dyDescent="0.25">
      <c r="B1733" s="236"/>
      <c r="I1733" s="230"/>
      <c r="J1733" s="231"/>
      <c r="K1733" s="231"/>
      <c r="L1733" s="231"/>
      <c r="M1733" s="230"/>
      <c r="Q1733" s="227"/>
    </row>
    <row r="1734" spans="2:17" s="206" customFormat="1" ht="15" customHeight="1" x14ac:dyDescent="0.25">
      <c r="B1734" s="228"/>
      <c r="D1734" s="209"/>
      <c r="E1734" s="209"/>
      <c r="F1734" s="209"/>
      <c r="G1734" s="209"/>
      <c r="H1734" s="209"/>
      <c r="I1734" s="231"/>
      <c r="J1734" s="231"/>
      <c r="K1734" s="231"/>
      <c r="L1734" s="231"/>
      <c r="M1734" s="231"/>
      <c r="Q1734" s="227"/>
    </row>
    <row r="1735" spans="2:17" s="206" customFormat="1" ht="15" customHeight="1" x14ac:dyDescent="0.25">
      <c r="B1735" s="236"/>
      <c r="I1735" s="230"/>
      <c r="J1735" s="230"/>
      <c r="K1735" s="230"/>
      <c r="L1735" s="230"/>
      <c r="M1735" s="231"/>
      <c r="Q1735" s="227"/>
    </row>
    <row r="1736" spans="2:17" s="206" customFormat="1" ht="15" customHeight="1" x14ac:dyDescent="0.25">
      <c r="B1736" s="228"/>
      <c r="D1736" s="229"/>
      <c r="I1736" s="231"/>
      <c r="J1736" s="231"/>
      <c r="K1736" s="231"/>
      <c r="L1736" s="231"/>
      <c r="M1736" s="231"/>
      <c r="Q1736" s="227"/>
    </row>
    <row r="1737" spans="2:17" s="206" customFormat="1" ht="15" customHeight="1" x14ac:dyDescent="0.25">
      <c r="B1737" s="228"/>
      <c r="D1737" s="229"/>
      <c r="I1737" s="231"/>
      <c r="J1737" s="231"/>
      <c r="K1737" s="231"/>
      <c r="L1737" s="231"/>
      <c r="M1737" s="231"/>
      <c r="Q1737" s="227"/>
    </row>
    <row r="1738" spans="2:17" s="206" customFormat="1" ht="15" customHeight="1" x14ac:dyDescent="0.25">
      <c r="B1738" s="228"/>
      <c r="I1738" s="231"/>
      <c r="J1738" s="231"/>
      <c r="K1738" s="231"/>
      <c r="L1738" s="231"/>
      <c r="M1738" s="231"/>
      <c r="O1738" s="239"/>
      <c r="Q1738" s="235"/>
    </row>
    <row r="1739" spans="2:17" s="206" customFormat="1" ht="15" customHeight="1" x14ac:dyDescent="0.25">
      <c r="B1739" s="228"/>
      <c r="I1739" s="231"/>
      <c r="J1739" s="231"/>
      <c r="K1739" s="231"/>
      <c r="L1739" s="231"/>
      <c r="M1739" s="231"/>
      <c r="O1739" s="239"/>
      <c r="Q1739" s="235"/>
    </row>
    <row r="1740" spans="2:17" s="206" customFormat="1" ht="15" customHeight="1" x14ac:dyDescent="0.25">
      <c r="B1740" s="228"/>
      <c r="D1740" s="279"/>
      <c r="I1740" s="231"/>
      <c r="J1740" s="231"/>
      <c r="K1740" s="231"/>
      <c r="L1740" s="231"/>
      <c r="M1740" s="231"/>
      <c r="Q1740" s="227"/>
    </row>
    <row r="1741" spans="2:17" s="206" customFormat="1" ht="15" customHeight="1" x14ac:dyDescent="0.25">
      <c r="B1741" s="228"/>
      <c r="D1741" s="229"/>
      <c r="I1741" s="231"/>
      <c r="J1741" s="231"/>
      <c r="K1741" s="231"/>
      <c r="L1741" s="231"/>
      <c r="M1741" s="231"/>
      <c r="Q1741" s="227"/>
    </row>
    <row r="1742" spans="2:17" s="206" customFormat="1" ht="15" customHeight="1" x14ac:dyDescent="0.25">
      <c r="B1742" s="228"/>
      <c r="I1742" s="231"/>
      <c r="J1742" s="231"/>
      <c r="K1742" s="231"/>
      <c r="L1742" s="231"/>
      <c r="M1742" s="231"/>
      <c r="Q1742" s="235"/>
    </row>
    <row r="1743" spans="2:17" s="206" customFormat="1" ht="15" customHeight="1" x14ac:dyDescent="0.25">
      <c r="B1743" s="228"/>
      <c r="I1743" s="231"/>
      <c r="J1743" s="231"/>
      <c r="K1743" s="231"/>
      <c r="L1743" s="231"/>
      <c r="M1743" s="231"/>
      <c r="O1743" s="239"/>
      <c r="Q1743" s="235"/>
    </row>
    <row r="1744" spans="2:17" s="206" customFormat="1" ht="15" customHeight="1" x14ac:dyDescent="0.25">
      <c r="B1744" s="228"/>
      <c r="I1744" s="269"/>
      <c r="J1744" s="269"/>
      <c r="K1744" s="269"/>
      <c r="L1744" s="269"/>
      <c r="M1744" s="269"/>
      <c r="O1744" s="239"/>
      <c r="Q1744" s="227"/>
    </row>
    <row r="1745" spans="2:17" s="206" customFormat="1" ht="15" customHeight="1" x14ac:dyDescent="0.25">
      <c r="B1745" s="228"/>
      <c r="I1745" s="269"/>
      <c r="J1745" s="269"/>
      <c r="K1745" s="269"/>
      <c r="L1745" s="269"/>
      <c r="M1745" s="269"/>
      <c r="O1745" s="239"/>
      <c r="Q1745" s="227"/>
    </row>
    <row r="1746" spans="2:17" s="206" customFormat="1" ht="15" customHeight="1" x14ac:dyDescent="0.25">
      <c r="B1746" s="228"/>
      <c r="I1746" s="231"/>
      <c r="J1746" s="231"/>
      <c r="K1746" s="231"/>
      <c r="L1746" s="231"/>
      <c r="M1746" s="231"/>
      <c r="O1746" s="239"/>
      <c r="Q1746" s="235"/>
    </row>
    <row r="1747" spans="2:17" s="206" customFormat="1" ht="15" customHeight="1" x14ac:dyDescent="0.25">
      <c r="B1747" s="228"/>
      <c r="I1747" s="230"/>
      <c r="J1747" s="230"/>
      <c r="K1747" s="230"/>
      <c r="L1747" s="230"/>
      <c r="M1747" s="231"/>
      <c r="Q1747" s="227"/>
    </row>
    <row r="1748" spans="2:17" s="206" customFormat="1" ht="15" customHeight="1" x14ac:dyDescent="0.25">
      <c r="B1748" s="228"/>
      <c r="D1748" s="229"/>
      <c r="I1748" s="231"/>
      <c r="J1748" s="231"/>
      <c r="K1748" s="231"/>
      <c r="L1748" s="231"/>
      <c r="M1748" s="231"/>
      <c r="Q1748" s="227"/>
    </row>
    <row r="1749" spans="2:17" s="206" customFormat="1" ht="15" customHeight="1" x14ac:dyDescent="0.25">
      <c r="B1749" s="236"/>
      <c r="I1749" s="230"/>
      <c r="J1749" s="230"/>
      <c r="K1749" s="230"/>
      <c r="L1749" s="230"/>
      <c r="M1749" s="231"/>
      <c r="Q1749" s="227"/>
    </row>
    <row r="1750" spans="2:17" s="206" customFormat="1" ht="15" customHeight="1" x14ac:dyDescent="0.25">
      <c r="B1750" s="228"/>
      <c r="D1750" s="229"/>
      <c r="I1750" s="231"/>
      <c r="J1750" s="231"/>
      <c r="K1750" s="231"/>
      <c r="L1750" s="231"/>
      <c r="M1750" s="231"/>
      <c r="Q1750" s="227"/>
    </row>
    <row r="1751" spans="2:17" s="206" customFormat="1" ht="15" customHeight="1" x14ac:dyDescent="0.25">
      <c r="B1751" s="228"/>
      <c r="I1751" s="230"/>
      <c r="J1751" s="230"/>
      <c r="K1751" s="230"/>
      <c r="L1751" s="230"/>
      <c r="M1751" s="231"/>
      <c r="Q1751" s="227"/>
    </row>
    <row r="1752" spans="2:17" s="206" customFormat="1" ht="15" customHeight="1" x14ac:dyDescent="0.25">
      <c r="B1752" s="236"/>
      <c r="I1752" s="231"/>
      <c r="J1752" s="231"/>
      <c r="K1752" s="231"/>
      <c r="L1752" s="231"/>
      <c r="M1752" s="231"/>
      <c r="Q1752" s="227"/>
    </row>
    <row r="1753" spans="2:17" s="206" customFormat="1" ht="15" customHeight="1" x14ac:dyDescent="0.25">
      <c r="B1753" s="228"/>
      <c r="D1753" s="229"/>
      <c r="I1753" s="231"/>
      <c r="J1753" s="231"/>
      <c r="K1753" s="231"/>
      <c r="L1753" s="231"/>
      <c r="M1753" s="231"/>
      <c r="Q1753" s="227"/>
    </row>
    <row r="1754" spans="2:17" s="206" customFormat="1" ht="15" customHeight="1" x14ac:dyDescent="0.25">
      <c r="B1754" s="228"/>
      <c r="D1754" s="229"/>
      <c r="I1754" s="231"/>
      <c r="J1754" s="231"/>
      <c r="K1754" s="231"/>
      <c r="L1754" s="231"/>
      <c r="M1754" s="231"/>
      <c r="Q1754" s="227"/>
    </row>
    <row r="1755" spans="2:17" s="206" customFormat="1" ht="15" customHeight="1" x14ac:dyDescent="0.25">
      <c r="B1755" s="228"/>
      <c r="I1755" s="231"/>
      <c r="J1755" s="231"/>
      <c r="K1755" s="231"/>
      <c r="L1755" s="231"/>
      <c r="M1755" s="231"/>
      <c r="Q1755" s="227"/>
    </row>
    <row r="1756" spans="2:17" s="206" customFormat="1" ht="15" customHeight="1" x14ac:dyDescent="0.25">
      <c r="B1756" s="228"/>
      <c r="I1756" s="269"/>
      <c r="J1756" s="269"/>
      <c r="K1756" s="269"/>
      <c r="L1756" s="269"/>
      <c r="M1756" s="269"/>
      <c r="Q1756" s="227"/>
    </row>
    <row r="1757" spans="2:17" s="206" customFormat="1" ht="15" customHeight="1" x14ac:dyDescent="0.25">
      <c r="B1757" s="228"/>
      <c r="I1757" s="231"/>
      <c r="J1757" s="231"/>
      <c r="K1757" s="231"/>
      <c r="L1757" s="231"/>
      <c r="M1757" s="231"/>
      <c r="Q1757" s="227"/>
    </row>
    <row r="1758" spans="2:17" s="206" customFormat="1" ht="15" customHeight="1" x14ac:dyDescent="0.25">
      <c r="B1758" s="236"/>
      <c r="I1758" s="231"/>
      <c r="J1758" s="231"/>
      <c r="K1758" s="231"/>
      <c r="L1758" s="231"/>
      <c r="M1758" s="231"/>
      <c r="Q1758" s="227"/>
    </row>
    <row r="1759" spans="2:17" s="206" customFormat="1" ht="15" customHeight="1" x14ac:dyDescent="0.25">
      <c r="B1759" s="228"/>
      <c r="I1759" s="230"/>
      <c r="J1759" s="230"/>
      <c r="K1759" s="230"/>
      <c r="L1759" s="230"/>
      <c r="M1759" s="231"/>
      <c r="P1759" s="280"/>
      <c r="Q1759" s="227"/>
    </row>
    <row r="1760" spans="2:17" s="206" customFormat="1" ht="15" customHeight="1" x14ac:dyDescent="0.25">
      <c r="B1760" s="236"/>
      <c r="I1760" s="231"/>
      <c r="J1760" s="231"/>
      <c r="K1760" s="231"/>
      <c r="L1760" s="231"/>
      <c r="M1760" s="231"/>
      <c r="Q1760" s="227"/>
    </row>
    <row r="1761" spans="2:17" s="206" customFormat="1" ht="15" customHeight="1" x14ac:dyDescent="0.25">
      <c r="B1761" s="228"/>
      <c r="I1761" s="230"/>
      <c r="J1761" s="230"/>
      <c r="K1761" s="230"/>
      <c r="L1761" s="230"/>
      <c r="M1761" s="231"/>
      <c r="Q1761" s="227"/>
    </row>
    <row r="1762" spans="2:17" s="206" customFormat="1" ht="15" customHeight="1" x14ac:dyDescent="0.25">
      <c r="B1762" s="228"/>
      <c r="I1762" s="231"/>
      <c r="J1762" s="231"/>
      <c r="K1762" s="231"/>
      <c r="L1762" s="231"/>
      <c r="M1762" s="231"/>
      <c r="Q1762" s="227"/>
    </row>
    <row r="1763" spans="2:17" s="206" customFormat="1" ht="15" customHeight="1" x14ac:dyDescent="0.25">
      <c r="B1763" s="228"/>
      <c r="I1763" s="230"/>
      <c r="J1763" s="230"/>
      <c r="K1763" s="230"/>
      <c r="L1763" s="230"/>
      <c r="M1763" s="231"/>
      <c r="Q1763" s="227"/>
    </row>
    <row r="1764" spans="2:17" s="206" customFormat="1" ht="15" customHeight="1" x14ac:dyDescent="0.25">
      <c r="B1764" s="228"/>
      <c r="I1764" s="231"/>
      <c r="J1764" s="231"/>
      <c r="K1764" s="231"/>
      <c r="L1764" s="231"/>
      <c r="M1764" s="231"/>
      <c r="Q1764" s="227"/>
    </row>
    <row r="1765" spans="2:17" s="206" customFormat="1" ht="15" customHeight="1" x14ac:dyDescent="0.25">
      <c r="B1765" s="228"/>
      <c r="I1765" s="231"/>
      <c r="J1765" s="231"/>
      <c r="K1765" s="231"/>
      <c r="L1765" s="231"/>
      <c r="M1765" s="231"/>
      <c r="O1765" s="239"/>
      <c r="Q1765" s="235"/>
    </row>
    <row r="1766" spans="2:17" s="206" customFormat="1" ht="15" customHeight="1" x14ac:dyDescent="0.25">
      <c r="B1766" s="236"/>
      <c r="I1766" s="230"/>
      <c r="J1766" s="230"/>
      <c r="K1766" s="230"/>
      <c r="L1766" s="230"/>
      <c r="M1766" s="231"/>
      <c r="Q1766" s="227"/>
    </row>
    <row r="1767" spans="2:17" s="206" customFormat="1" ht="15" customHeight="1" x14ac:dyDescent="0.25">
      <c r="B1767" s="236"/>
      <c r="I1767" s="230"/>
      <c r="J1767" s="230"/>
      <c r="K1767" s="230"/>
      <c r="L1767" s="231"/>
      <c r="M1767" s="231"/>
      <c r="Q1767" s="227"/>
    </row>
    <row r="1768" spans="2:17" s="206" customFormat="1" ht="15" customHeight="1" x14ac:dyDescent="0.25">
      <c r="B1768" s="228"/>
      <c r="I1768" s="230"/>
      <c r="J1768" s="230"/>
      <c r="K1768" s="230"/>
      <c r="L1768" s="230"/>
      <c r="M1768" s="231"/>
      <c r="Q1768" s="227"/>
    </row>
    <row r="1769" spans="2:17" s="206" customFormat="1" ht="15" customHeight="1" x14ac:dyDescent="0.25">
      <c r="B1769" s="228"/>
      <c r="I1769" s="231"/>
      <c r="J1769" s="231"/>
      <c r="K1769" s="231"/>
      <c r="L1769" s="231"/>
      <c r="M1769" s="231"/>
      <c r="O1769" s="239"/>
      <c r="Q1769" s="235"/>
    </row>
    <row r="1770" spans="2:17" s="206" customFormat="1" ht="15" customHeight="1" x14ac:dyDescent="0.25">
      <c r="B1770" s="228"/>
      <c r="I1770" s="230"/>
      <c r="J1770" s="230"/>
      <c r="K1770" s="230"/>
      <c r="L1770" s="230"/>
      <c r="M1770" s="231"/>
      <c r="Q1770" s="227"/>
    </row>
    <row r="1771" spans="2:17" s="206" customFormat="1" ht="15" customHeight="1" x14ac:dyDescent="0.25">
      <c r="B1771" s="228"/>
      <c r="I1771" s="230"/>
      <c r="J1771" s="230"/>
      <c r="K1771" s="230"/>
      <c r="L1771" s="230"/>
      <c r="M1771" s="231"/>
      <c r="Q1771" s="227"/>
    </row>
    <row r="1772" spans="2:17" s="206" customFormat="1" ht="15" customHeight="1" x14ac:dyDescent="0.25">
      <c r="B1772" s="236"/>
      <c r="D1772" s="229"/>
      <c r="E1772" s="229"/>
      <c r="F1772" s="229"/>
      <c r="G1772" s="229"/>
      <c r="I1772" s="230"/>
      <c r="J1772" s="230"/>
      <c r="K1772" s="230"/>
      <c r="L1772" s="230"/>
      <c r="M1772" s="231"/>
      <c r="Q1772" s="227"/>
    </row>
    <row r="1773" spans="2:17" s="206" customFormat="1" ht="15" customHeight="1" x14ac:dyDescent="0.25">
      <c r="B1773" s="228"/>
      <c r="I1773" s="231"/>
      <c r="J1773" s="231"/>
      <c r="K1773" s="231"/>
      <c r="L1773" s="231"/>
      <c r="M1773" s="231"/>
      <c r="O1773" s="239"/>
      <c r="Q1773" s="235"/>
    </row>
    <row r="1774" spans="2:17" s="206" customFormat="1" ht="15" customHeight="1" x14ac:dyDescent="0.25">
      <c r="B1774" s="228"/>
      <c r="I1774" s="231"/>
      <c r="J1774" s="231"/>
      <c r="K1774" s="231"/>
      <c r="L1774" s="231"/>
      <c r="M1774" s="231"/>
      <c r="Q1774" s="227"/>
    </row>
    <row r="1775" spans="2:17" s="206" customFormat="1" ht="15" customHeight="1" x14ac:dyDescent="0.25">
      <c r="B1775" s="236"/>
      <c r="D1775" s="229"/>
      <c r="E1775" s="229"/>
      <c r="F1775" s="229"/>
      <c r="G1775" s="229"/>
      <c r="I1775" s="231"/>
      <c r="J1775" s="231"/>
      <c r="K1775" s="231"/>
      <c r="L1775" s="231"/>
      <c r="M1775" s="231"/>
      <c r="Q1775" s="235"/>
    </row>
    <row r="1776" spans="2:17" s="206" customFormat="1" ht="15" customHeight="1" x14ac:dyDescent="0.25">
      <c r="B1776" s="228"/>
      <c r="I1776" s="231"/>
      <c r="J1776" s="231"/>
      <c r="K1776" s="231"/>
      <c r="L1776" s="231"/>
      <c r="M1776" s="231"/>
      <c r="Q1776" s="227"/>
    </row>
    <row r="1777" spans="2:17" s="206" customFormat="1" ht="15" customHeight="1" x14ac:dyDescent="0.25">
      <c r="B1777" s="228"/>
      <c r="I1777" s="231"/>
      <c r="J1777" s="231"/>
      <c r="K1777" s="231"/>
      <c r="L1777" s="231"/>
      <c r="M1777" s="231"/>
      <c r="Q1777" s="227"/>
    </row>
    <row r="1778" spans="2:17" s="206" customFormat="1" ht="15" customHeight="1" x14ac:dyDescent="0.25">
      <c r="B1778" s="236"/>
      <c r="I1778" s="230"/>
      <c r="J1778" s="230"/>
      <c r="K1778" s="230"/>
      <c r="L1778" s="230"/>
      <c r="M1778" s="230"/>
      <c r="N1778" s="239"/>
      <c r="O1778" s="239"/>
      <c r="Q1778" s="235"/>
    </row>
    <row r="1779" spans="2:17" s="206" customFormat="1" ht="15" customHeight="1" x14ac:dyDescent="0.25">
      <c r="B1779" s="228"/>
      <c r="I1779" s="231"/>
      <c r="J1779" s="231"/>
      <c r="K1779" s="231"/>
      <c r="L1779" s="231"/>
      <c r="M1779" s="231"/>
      <c r="Q1779" s="227"/>
    </row>
    <row r="1780" spans="2:17" s="206" customFormat="1" ht="15" customHeight="1" x14ac:dyDescent="0.25">
      <c r="B1780" s="228"/>
      <c r="I1780" s="231"/>
      <c r="J1780" s="231"/>
      <c r="K1780" s="231"/>
      <c r="L1780" s="231"/>
      <c r="M1780" s="231"/>
      <c r="Q1780" s="227"/>
    </row>
    <row r="1781" spans="2:17" s="206" customFormat="1" ht="15" customHeight="1" x14ac:dyDescent="0.25">
      <c r="B1781" s="228"/>
      <c r="I1781" s="231"/>
      <c r="J1781" s="231"/>
      <c r="K1781" s="231"/>
      <c r="L1781" s="231"/>
      <c r="M1781" s="231"/>
      <c r="O1781" s="239"/>
      <c r="Q1781" s="235"/>
    </row>
    <row r="1782" spans="2:17" s="206" customFormat="1" ht="15" customHeight="1" x14ac:dyDescent="0.25">
      <c r="B1782" s="228"/>
      <c r="I1782" s="230"/>
      <c r="J1782" s="230"/>
      <c r="K1782" s="230"/>
      <c r="L1782" s="230"/>
      <c r="M1782" s="231"/>
      <c r="Q1782" s="227"/>
    </row>
    <row r="1783" spans="2:17" s="206" customFormat="1" ht="15" customHeight="1" x14ac:dyDescent="0.25">
      <c r="B1783" s="236"/>
      <c r="I1783" s="230"/>
      <c r="J1783" s="230"/>
      <c r="K1783" s="230"/>
      <c r="L1783" s="230"/>
      <c r="M1783" s="231"/>
      <c r="Q1783" s="227"/>
    </row>
    <row r="1784" spans="2:17" s="206" customFormat="1" ht="15" customHeight="1" x14ac:dyDescent="0.25">
      <c r="B1784" s="236"/>
      <c r="I1784" s="230"/>
      <c r="J1784" s="231"/>
      <c r="K1784" s="231"/>
      <c r="L1784" s="231"/>
      <c r="M1784" s="230"/>
      <c r="Q1784" s="227"/>
    </row>
    <row r="1785" spans="2:17" s="206" customFormat="1" ht="15" customHeight="1" x14ac:dyDescent="0.25">
      <c r="B1785" s="228"/>
      <c r="I1785" s="230"/>
      <c r="J1785" s="230"/>
      <c r="K1785" s="230"/>
      <c r="L1785" s="230"/>
      <c r="M1785" s="231"/>
      <c r="Q1785" s="227"/>
    </row>
    <row r="1786" spans="2:17" s="206" customFormat="1" ht="15" customHeight="1" x14ac:dyDescent="0.25">
      <c r="B1786" s="228"/>
      <c r="I1786" s="230"/>
      <c r="J1786" s="230"/>
      <c r="K1786" s="230"/>
      <c r="L1786" s="230"/>
      <c r="M1786" s="231"/>
      <c r="Q1786" s="227"/>
    </row>
    <row r="1787" spans="2:17" s="212" customFormat="1" ht="15" customHeight="1" x14ac:dyDescent="0.25">
      <c r="B1787" s="228"/>
      <c r="D1787" s="281"/>
      <c r="E1787" s="281"/>
      <c r="F1787" s="281"/>
      <c r="G1787" s="281"/>
      <c r="I1787" s="247"/>
      <c r="J1787" s="247"/>
      <c r="K1787" s="247"/>
      <c r="L1787" s="247"/>
      <c r="M1787" s="247"/>
      <c r="N1787" s="206"/>
      <c r="O1787" s="239"/>
      <c r="P1787" s="206"/>
      <c r="Q1787" s="235"/>
    </row>
    <row r="1788" spans="2:17" s="212" customFormat="1" ht="15" customHeight="1" x14ac:dyDescent="0.25">
      <c r="B1788" s="228"/>
      <c r="D1788" s="281"/>
      <c r="E1788" s="281"/>
      <c r="F1788" s="281"/>
      <c r="G1788" s="281"/>
      <c r="I1788" s="213"/>
      <c r="J1788" s="213"/>
      <c r="K1788" s="213"/>
      <c r="L1788" s="213"/>
      <c r="M1788" s="213"/>
      <c r="N1788" s="206"/>
      <c r="O1788" s="206"/>
      <c r="P1788" s="206"/>
      <c r="Q1788" s="227"/>
    </row>
    <row r="1789" spans="2:17" s="212" customFormat="1" ht="15" customHeight="1" x14ac:dyDescent="0.25">
      <c r="B1789" s="228"/>
      <c r="D1789" s="246"/>
      <c r="E1789" s="246"/>
      <c r="F1789" s="246"/>
      <c r="G1789" s="246"/>
      <c r="I1789" s="247"/>
      <c r="J1789" s="247"/>
      <c r="K1789" s="247"/>
      <c r="L1789" s="247"/>
      <c r="M1789" s="247"/>
      <c r="N1789" s="206"/>
      <c r="O1789" s="206"/>
      <c r="P1789" s="206"/>
      <c r="Q1789" s="235"/>
    </row>
    <row r="1790" spans="2:17" s="212" customFormat="1" ht="15" customHeight="1" x14ac:dyDescent="0.25">
      <c r="B1790" s="228"/>
      <c r="D1790" s="281"/>
      <c r="E1790" s="281"/>
      <c r="F1790" s="281"/>
      <c r="G1790" s="281"/>
      <c r="I1790" s="247"/>
      <c r="J1790" s="247"/>
      <c r="K1790" s="247"/>
      <c r="L1790" s="247"/>
      <c r="M1790" s="256"/>
      <c r="N1790" s="206"/>
      <c r="O1790" s="206"/>
      <c r="P1790" s="206"/>
      <c r="Q1790" s="227"/>
    </row>
    <row r="1791" spans="2:17" s="212" customFormat="1" ht="15" customHeight="1" x14ac:dyDescent="0.25">
      <c r="B1791" s="236"/>
      <c r="D1791" s="281"/>
      <c r="E1791" s="281"/>
      <c r="F1791" s="281"/>
      <c r="G1791" s="281"/>
      <c r="I1791" s="256"/>
      <c r="J1791" s="256"/>
      <c r="K1791" s="256"/>
      <c r="L1791" s="256"/>
      <c r="M1791" s="247"/>
      <c r="N1791" s="206"/>
      <c r="O1791" s="206"/>
      <c r="P1791" s="206"/>
      <c r="Q1791" s="227"/>
    </row>
    <row r="1792" spans="2:17" s="212" customFormat="1" ht="15" customHeight="1" x14ac:dyDescent="0.25">
      <c r="B1792" s="228"/>
      <c r="D1792" s="281"/>
      <c r="E1792" s="281"/>
      <c r="F1792" s="281"/>
      <c r="G1792" s="281"/>
      <c r="I1792" s="247"/>
      <c r="J1792" s="247"/>
      <c r="K1792" s="247"/>
      <c r="L1792" s="247"/>
      <c r="M1792" s="247"/>
      <c r="N1792" s="206"/>
      <c r="O1792" s="206"/>
      <c r="P1792" s="206"/>
      <c r="Q1792" s="227"/>
    </row>
    <row r="1793" spans="2:17" s="212" customFormat="1" ht="15" customHeight="1" x14ac:dyDescent="0.25">
      <c r="B1793" s="228"/>
      <c r="D1793" s="246"/>
      <c r="E1793" s="246"/>
      <c r="F1793" s="246"/>
      <c r="G1793" s="246"/>
      <c r="I1793" s="247"/>
      <c r="J1793" s="247"/>
      <c r="K1793" s="247"/>
      <c r="L1793" s="247"/>
      <c r="M1793" s="247"/>
      <c r="N1793" s="239"/>
      <c r="O1793" s="239"/>
      <c r="P1793" s="206"/>
      <c r="Q1793" s="235"/>
    </row>
    <row r="1794" spans="2:17" s="212" customFormat="1" ht="15" customHeight="1" x14ac:dyDescent="0.25">
      <c r="B1794" s="228"/>
      <c r="D1794" s="246"/>
      <c r="E1794" s="246"/>
      <c r="F1794" s="246"/>
      <c r="G1794" s="246"/>
      <c r="I1794" s="247"/>
      <c r="J1794" s="247"/>
      <c r="K1794" s="247"/>
      <c r="L1794" s="247"/>
      <c r="M1794" s="247"/>
      <c r="N1794" s="206"/>
      <c r="O1794" s="206"/>
      <c r="P1794" s="206"/>
      <c r="Q1794" s="235"/>
    </row>
    <row r="1795" spans="2:17" s="212" customFormat="1" ht="15" customHeight="1" x14ac:dyDescent="0.25">
      <c r="B1795" s="228"/>
      <c r="D1795" s="246"/>
      <c r="E1795" s="246"/>
      <c r="F1795" s="246"/>
      <c r="G1795" s="246"/>
      <c r="I1795" s="247"/>
      <c r="J1795" s="247"/>
      <c r="K1795" s="247"/>
      <c r="L1795" s="247"/>
      <c r="M1795" s="247"/>
      <c r="N1795" s="206"/>
      <c r="O1795" s="206"/>
      <c r="P1795" s="206"/>
      <c r="Q1795" s="227"/>
    </row>
    <row r="1796" spans="2:17" s="212" customFormat="1" ht="15" customHeight="1" x14ac:dyDescent="0.25">
      <c r="B1796" s="228"/>
      <c r="D1796" s="281"/>
      <c r="E1796" s="281"/>
      <c r="F1796" s="281"/>
      <c r="G1796" s="281"/>
      <c r="I1796" s="256"/>
      <c r="J1796" s="256"/>
      <c r="K1796" s="256"/>
      <c r="L1796" s="256"/>
      <c r="M1796" s="247"/>
      <c r="N1796" s="206"/>
      <c r="O1796" s="206"/>
      <c r="P1796" s="206"/>
      <c r="Q1796" s="227"/>
    </row>
    <row r="1797" spans="2:17" s="212" customFormat="1" ht="15" customHeight="1" x14ac:dyDescent="0.25">
      <c r="B1797" s="228"/>
      <c r="D1797" s="281"/>
      <c r="E1797" s="281"/>
      <c r="F1797" s="281"/>
      <c r="G1797" s="281"/>
      <c r="I1797" s="247"/>
      <c r="J1797" s="247"/>
      <c r="K1797" s="247"/>
      <c r="L1797" s="247"/>
      <c r="M1797" s="247"/>
      <c r="N1797" s="239"/>
      <c r="O1797" s="239"/>
      <c r="P1797" s="206"/>
      <c r="Q1797" s="235"/>
    </row>
    <row r="1798" spans="2:17" s="212" customFormat="1" ht="15" customHeight="1" x14ac:dyDescent="0.25">
      <c r="B1798" s="228"/>
      <c r="D1798" s="281"/>
      <c r="E1798" s="281"/>
      <c r="F1798" s="281"/>
      <c r="G1798" s="281"/>
      <c r="I1798" s="247"/>
      <c r="J1798" s="247"/>
      <c r="K1798" s="247"/>
      <c r="L1798" s="247"/>
      <c r="M1798" s="247"/>
      <c r="N1798" s="239"/>
      <c r="O1798" s="239"/>
      <c r="P1798" s="206"/>
      <c r="Q1798" s="235"/>
    </row>
    <row r="1799" spans="2:17" s="212" customFormat="1" ht="15" customHeight="1" x14ac:dyDescent="0.25">
      <c r="B1799" s="228"/>
      <c r="D1799" s="246"/>
      <c r="E1799" s="246"/>
      <c r="F1799" s="246"/>
      <c r="G1799" s="246"/>
      <c r="I1799" s="247"/>
      <c r="J1799" s="247"/>
      <c r="K1799" s="247"/>
      <c r="L1799" s="247"/>
      <c r="M1799" s="247"/>
      <c r="N1799" s="206"/>
      <c r="O1799" s="206"/>
      <c r="P1799" s="206"/>
      <c r="Q1799" s="235"/>
    </row>
    <row r="1800" spans="2:17" s="212" customFormat="1" ht="15" customHeight="1" x14ac:dyDescent="0.25">
      <c r="B1800" s="228"/>
      <c r="D1800" s="281"/>
      <c r="E1800" s="281"/>
      <c r="F1800" s="281"/>
      <c r="G1800" s="281"/>
      <c r="I1800" s="256"/>
      <c r="J1800" s="256"/>
      <c r="K1800" s="256"/>
      <c r="L1800" s="256"/>
      <c r="M1800" s="247"/>
      <c r="N1800" s="206"/>
      <c r="O1800" s="206"/>
      <c r="P1800" s="206"/>
      <c r="Q1800" s="227"/>
    </row>
    <row r="1801" spans="2:17" s="212" customFormat="1" ht="15" customHeight="1" x14ac:dyDescent="0.25">
      <c r="B1801" s="228"/>
      <c r="D1801" s="281"/>
      <c r="E1801" s="281"/>
      <c r="F1801" s="281"/>
      <c r="G1801" s="281"/>
      <c r="I1801" s="247"/>
      <c r="J1801" s="247"/>
      <c r="K1801" s="247"/>
      <c r="L1801" s="247"/>
      <c r="M1801" s="247"/>
      <c r="N1801" s="206"/>
      <c r="O1801" s="206"/>
      <c r="P1801" s="206"/>
      <c r="Q1801" s="227"/>
    </row>
    <row r="1802" spans="2:17" s="212" customFormat="1" ht="15" customHeight="1" x14ac:dyDescent="0.25">
      <c r="B1802" s="228"/>
      <c r="D1802" s="281"/>
      <c r="E1802" s="281"/>
      <c r="F1802" s="281"/>
      <c r="G1802" s="281"/>
      <c r="I1802" s="256"/>
      <c r="J1802" s="256"/>
      <c r="K1802" s="256"/>
      <c r="L1802" s="256"/>
      <c r="M1802" s="247"/>
      <c r="N1802" s="206"/>
      <c r="O1802" s="206"/>
      <c r="P1802" s="206"/>
      <c r="Q1802" s="227"/>
    </row>
    <row r="1803" spans="2:17" s="212" customFormat="1" ht="15" customHeight="1" x14ac:dyDescent="0.25">
      <c r="B1803" s="228"/>
      <c r="D1803" s="246"/>
      <c r="E1803" s="246"/>
      <c r="F1803" s="246"/>
      <c r="G1803" s="246"/>
      <c r="I1803" s="247"/>
      <c r="J1803" s="247"/>
      <c r="K1803" s="247"/>
      <c r="L1803" s="247"/>
      <c r="M1803" s="247"/>
      <c r="N1803" s="206"/>
      <c r="O1803" s="206"/>
      <c r="P1803" s="206"/>
      <c r="Q1803" s="235"/>
    </row>
    <row r="1804" spans="2:17" s="212" customFormat="1" ht="15" customHeight="1" x14ac:dyDescent="0.25">
      <c r="B1804" s="228"/>
      <c r="D1804" s="281"/>
      <c r="E1804" s="281"/>
      <c r="F1804" s="281"/>
      <c r="G1804" s="281"/>
      <c r="I1804" s="282"/>
      <c r="J1804" s="282"/>
      <c r="K1804" s="282"/>
      <c r="L1804" s="282"/>
      <c r="M1804" s="282"/>
      <c r="O1804" s="206"/>
      <c r="Q1804" s="227"/>
    </row>
    <row r="1805" spans="2:17" s="212" customFormat="1" ht="15" customHeight="1" x14ac:dyDescent="0.25">
      <c r="B1805" s="236"/>
      <c r="D1805" s="281"/>
      <c r="E1805" s="281"/>
      <c r="F1805" s="281"/>
      <c r="G1805" s="281"/>
      <c r="I1805" s="247"/>
      <c r="J1805" s="247"/>
      <c r="K1805" s="247"/>
      <c r="L1805" s="247"/>
      <c r="M1805" s="247"/>
      <c r="N1805" s="206"/>
      <c r="O1805" s="206"/>
      <c r="P1805" s="206"/>
      <c r="Q1805" s="227"/>
    </row>
    <row r="1806" spans="2:17" s="212" customFormat="1" ht="15" customHeight="1" x14ac:dyDescent="0.25">
      <c r="B1806" s="228"/>
      <c r="D1806" s="246"/>
      <c r="E1806" s="246"/>
      <c r="F1806" s="246"/>
      <c r="G1806" s="246"/>
      <c r="I1806" s="247"/>
      <c r="J1806" s="247"/>
      <c r="K1806" s="247"/>
      <c r="L1806" s="247"/>
      <c r="M1806" s="247"/>
      <c r="N1806" s="206"/>
      <c r="O1806" s="206"/>
      <c r="P1806" s="206"/>
      <c r="Q1806" s="235"/>
    </row>
    <row r="1807" spans="2:17" s="212" customFormat="1" ht="15" customHeight="1" x14ac:dyDescent="0.25">
      <c r="B1807" s="228"/>
      <c r="D1807" s="281"/>
      <c r="E1807" s="281"/>
      <c r="F1807" s="281"/>
      <c r="G1807" s="281"/>
      <c r="H1807" s="206"/>
      <c r="I1807" s="247"/>
      <c r="J1807" s="247"/>
      <c r="K1807" s="247"/>
      <c r="L1807" s="247"/>
      <c r="M1807" s="247"/>
      <c r="N1807" s="206"/>
      <c r="O1807" s="206"/>
      <c r="P1807" s="206"/>
      <c r="Q1807" s="227"/>
    </row>
    <row r="1808" spans="2:17" s="212" customFormat="1" ht="15" customHeight="1" x14ac:dyDescent="0.25">
      <c r="B1808" s="228"/>
      <c r="D1808" s="283"/>
      <c r="E1808" s="283"/>
      <c r="F1808" s="283"/>
      <c r="G1808" s="283"/>
      <c r="I1808" s="247"/>
      <c r="J1808" s="247"/>
      <c r="K1808" s="247"/>
      <c r="L1808" s="247"/>
      <c r="M1808" s="247"/>
      <c r="N1808" s="206"/>
      <c r="O1808" s="206"/>
      <c r="P1808" s="206"/>
      <c r="Q1808" s="227"/>
    </row>
    <row r="1809" spans="2:17" s="212" customFormat="1" ht="15" customHeight="1" x14ac:dyDescent="0.25">
      <c r="B1809" s="228"/>
      <c r="D1809" s="281"/>
      <c r="E1809" s="281"/>
      <c r="F1809" s="281"/>
      <c r="G1809" s="281"/>
      <c r="H1809" s="206"/>
      <c r="I1809" s="247"/>
      <c r="J1809" s="247"/>
      <c r="K1809" s="247"/>
      <c r="L1809" s="247"/>
      <c r="M1809" s="247"/>
      <c r="N1809" s="206"/>
      <c r="O1809" s="206"/>
      <c r="P1809" s="206"/>
      <c r="Q1809" s="227"/>
    </row>
    <row r="1810" spans="2:17" s="212" customFormat="1" ht="15" customHeight="1" x14ac:dyDescent="0.25">
      <c r="B1810" s="228"/>
      <c r="D1810" s="281"/>
      <c r="E1810" s="281"/>
      <c r="F1810" s="281"/>
      <c r="G1810" s="281"/>
      <c r="I1810" s="247"/>
      <c r="J1810" s="247"/>
      <c r="K1810" s="247"/>
      <c r="L1810" s="247"/>
      <c r="M1810" s="247"/>
      <c r="N1810" s="206"/>
      <c r="O1810" s="239"/>
      <c r="P1810" s="206"/>
      <c r="Q1810" s="227"/>
    </row>
    <row r="1811" spans="2:17" s="212" customFormat="1" ht="15" customHeight="1" x14ac:dyDescent="0.25">
      <c r="B1811" s="228"/>
      <c r="D1811" s="281"/>
      <c r="E1811" s="281"/>
      <c r="F1811" s="281"/>
      <c r="G1811" s="281"/>
      <c r="I1811" s="247"/>
      <c r="J1811" s="247"/>
      <c r="K1811" s="247"/>
      <c r="L1811" s="247"/>
      <c r="M1811" s="247"/>
      <c r="N1811" s="206"/>
      <c r="O1811" s="206"/>
      <c r="P1811" s="206"/>
      <c r="Q1811" s="227"/>
    </row>
    <row r="1812" spans="2:17" s="212" customFormat="1" ht="15" customHeight="1" x14ac:dyDescent="0.25">
      <c r="B1812" s="228"/>
      <c r="D1812" s="281"/>
      <c r="E1812" s="281"/>
      <c r="F1812" s="281"/>
      <c r="G1812" s="281"/>
      <c r="H1812" s="284"/>
      <c r="I1812" s="256"/>
      <c r="J1812" s="256"/>
      <c r="K1812" s="256"/>
      <c r="L1812" s="256"/>
      <c r="M1812" s="247"/>
      <c r="N1812" s="206"/>
      <c r="O1812" s="206"/>
      <c r="P1812" s="206"/>
      <c r="Q1812" s="227"/>
    </row>
    <row r="1813" spans="2:17" s="212" customFormat="1" ht="15" customHeight="1" x14ac:dyDescent="0.25">
      <c r="B1813" s="228"/>
      <c r="D1813" s="281"/>
      <c r="E1813" s="281"/>
      <c r="F1813" s="281"/>
      <c r="G1813" s="281"/>
      <c r="I1813" s="256"/>
      <c r="J1813" s="256"/>
      <c r="K1813" s="256"/>
      <c r="L1813" s="256"/>
      <c r="M1813" s="247"/>
      <c r="N1813" s="206"/>
      <c r="O1813" s="206"/>
      <c r="P1813" s="206"/>
      <c r="Q1813" s="227"/>
    </row>
    <row r="1814" spans="2:17" s="212" customFormat="1" ht="15" customHeight="1" x14ac:dyDescent="0.25">
      <c r="B1814" s="228"/>
      <c r="D1814" s="281"/>
      <c r="E1814" s="281"/>
      <c r="F1814" s="281"/>
      <c r="G1814" s="281"/>
      <c r="H1814" s="284"/>
      <c r="I1814" s="256"/>
      <c r="J1814" s="256"/>
      <c r="K1814" s="256"/>
      <c r="L1814" s="256"/>
      <c r="M1814" s="247"/>
      <c r="N1814" s="206"/>
      <c r="O1814" s="206"/>
      <c r="P1814" s="206"/>
      <c r="Q1814" s="227"/>
    </row>
    <row r="1815" spans="2:17" s="212" customFormat="1" ht="15" customHeight="1" x14ac:dyDescent="0.25">
      <c r="B1815" s="228"/>
      <c r="D1815" s="281"/>
      <c r="E1815" s="281"/>
      <c r="F1815" s="281"/>
      <c r="G1815" s="281"/>
      <c r="I1815" s="256"/>
      <c r="J1815" s="256"/>
      <c r="K1815" s="256"/>
      <c r="L1815" s="256"/>
      <c r="M1815" s="247"/>
      <c r="N1815" s="206"/>
      <c r="O1815" s="206"/>
      <c r="P1815" s="206"/>
      <c r="Q1815" s="227"/>
    </row>
    <row r="1816" spans="2:17" s="212" customFormat="1" ht="15" customHeight="1" x14ac:dyDescent="0.25">
      <c r="B1816" s="228"/>
      <c r="D1816" s="281"/>
      <c r="E1816" s="281"/>
      <c r="F1816" s="281"/>
      <c r="G1816" s="281"/>
      <c r="I1816" s="256"/>
      <c r="J1816" s="256"/>
      <c r="K1816" s="256"/>
      <c r="L1816" s="256"/>
      <c r="M1816" s="247"/>
      <c r="N1816" s="206"/>
      <c r="O1816" s="206"/>
      <c r="P1816" s="206"/>
      <c r="Q1816" s="227"/>
    </row>
    <row r="1817" spans="2:17" s="212" customFormat="1" ht="15" customHeight="1" x14ac:dyDescent="0.25">
      <c r="B1817" s="228"/>
      <c r="D1817" s="281"/>
      <c r="E1817" s="281"/>
      <c r="F1817" s="281"/>
      <c r="G1817" s="281"/>
      <c r="I1817" s="247"/>
      <c r="J1817" s="247"/>
      <c r="K1817" s="247"/>
      <c r="L1817" s="247"/>
      <c r="M1817" s="247"/>
      <c r="N1817" s="206"/>
      <c r="O1817" s="206"/>
      <c r="P1817" s="206"/>
      <c r="Q1817" s="227"/>
    </row>
    <row r="1818" spans="2:17" s="212" customFormat="1" ht="15" customHeight="1" x14ac:dyDescent="0.25">
      <c r="B1818" s="228"/>
      <c r="D1818" s="246"/>
      <c r="E1818" s="246"/>
      <c r="F1818" s="246"/>
      <c r="G1818" s="246"/>
      <c r="I1818" s="247"/>
      <c r="J1818" s="247"/>
      <c r="K1818" s="247"/>
      <c r="L1818" s="247"/>
      <c r="M1818" s="247"/>
      <c r="N1818" s="206"/>
      <c r="O1818" s="206"/>
      <c r="P1818" s="206"/>
      <c r="Q1818" s="235"/>
    </row>
    <row r="1819" spans="2:17" s="212" customFormat="1" ht="15" customHeight="1" x14ac:dyDescent="0.25">
      <c r="B1819" s="228"/>
      <c r="D1819" s="246"/>
      <c r="E1819" s="246"/>
      <c r="F1819" s="246"/>
      <c r="G1819" s="246"/>
      <c r="I1819" s="247"/>
      <c r="J1819" s="247"/>
      <c r="K1819" s="247"/>
      <c r="L1819" s="247"/>
      <c r="M1819" s="247"/>
      <c r="N1819" s="206"/>
      <c r="O1819" s="206"/>
      <c r="P1819" s="206"/>
      <c r="Q1819" s="235"/>
    </row>
    <row r="1820" spans="2:17" s="212" customFormat="1" ht="15" customHeight="1" x14ac:dyDescent="0.25">
      <c r="B1820" s="228"/>
      <c r="D1820" s="281"/>
      <c r="E1820" s="281"/>
      <c r="F1820" s="281"/>
      <c r="G1820" s="281"/>
      <c r="H1820" s="284"/>
      <c r="I1820" s="256"/>
      <c r="J1820" s="256"/>
      <c r="K1820" s="256"/>
      <c r="L1820" s="256"/>
      <c r="M1820" s="247"/>
      <c r="N1820" s="206"/>
      <c r="O1820" s="206"/>
      <c r="P1820" s="206"/>
      <c r="Q1820" s="227"/>
    </row>
    <row r="1821" spans="2:17" s="212" customFormat="1" ht="15" customHeight="1" x14ac:dyDescent="0.25">
      <c r="B1821" s="228"/>
      <c r="D1821" s="281"/>
      <c r="E1821" s="281"/>
      <c r="F1821" s="281"/>
      <c r="G1821" s="281"/>
      <c r="I1821" s="247"/>
      <c r="J1821" s="247"/>
      <c r="K1821" s="247"/>
      <c r="L1821" s="247"/>
      <c r="M1821" s="247"/>
      <c r="N1821" s="206"/>
      <c r="O1821" s="206"/>
      <c r="P1821" s="206"/>
      <c r="Q1821" s="227"/>
    </row>
    <row r="1822" spans="2:17" s="212" customFormat="1" ht="15" customHeight="1" x14ac:dyDescent="0.25">
      <c r="B1822" s="228"/>
      <c r="D1822" s="281"/>
      <c r="E1822" s="281"/>
      <c r="F1822" s="281"/>
      <c r="G1822" s="281"/>
      <c r="I1822" s="247"/>
      <c r="J1822" s="247"/>
      <c r="K1822" s="247"/>
      <c r="L1822" s="247"/>
      <c r="M1822" s="247"/>
      <c r="N1822" s="239"/>
      <c r="O1822" s="239"/>
      <c r="P1822" s="206"/>
      <c r="Q1822" s="235"/>
    </row>
    <row r="1823" spans="2:17" s="212" customFormat="1" ht="15" customHeight="1" x14ac:dyDescent="0.25">
      <c r="B1823" s="228"/>
      <c r="D1823" s="246"/>
      <c r="E1823" s="246"/>
      <c r="F1823" s="246"/>
      <c r="G1823" s="246"/>
      <c r="I1823" s="247"/>
      <c r="J1823" s="247"/>
      <c r="K1823" s="247"/>
      <c r="L1823" s="247"/>
      <c r="M1823" s="247"/>
      <c r="N1823" s="206"/>
      <c r="O1823" s="206"/>
      <c r="P1823" s="206"/>
      <c r="Q1823" s="235"/>
    </row>
    <row r="1824" spans="2:17" s="212" customFormat="1" ht="15" customHeight="1" x14ac:dyDescent="0.25">
      <c r="B1824" s="228"/>
      <c r="D1824" s="281"/>
      <c r="E1824" s="281"/>
      <c r="F1824" s="281"/>
      <c r="G1824" s="281"/>
      <c r="I1824" s="247"/>
      <c r="J1824" s="247"/>
      <c r="K1824" s="247"/>
      <c r="L1824" s="247"/>
      <c r="M1824" s="247"/>
      <c r="N1824" s="206"/>
      <c r="O1824" s="206"/>
      <c r="P1824" s="206"/>
      <c r="Q1824" s="227"/>
    </row>
    <row r="1825" spans="2:17" s="212" customFormat="1" ht="15" customHeight="1" x14ac:dyDescent="0.25">
      <c r="B1825" s="228"/>
      <c r="D1825" s="281"/>
      <c r="E1825" s="281"/>
      <c r="F1825" s="281"/>
      <c r="G1825" s="281"/>
      <c r="I1825" s="247"/>
      <c r="J1825" s="247"/>
      <c r="K1825" s="247"/>
      <c r="L1825" s="247"/>
      <c r="M1825" s="247"/>
      <c r="N1825" s="206"/>
      <c r="O1825" s="206"/>
      <c r="P1825" s="206"/>
      <c r="Q1825" s="227"/>
    </row>
    <row r="1826" spans="2:17" s="212" customFormat="1" ht="15" customHeight="1" x14ac:dyDescent="0.25">
      <c r="B1826" s="228"/>
      <c r="D1826" s="281"/>
      <c r="E1826" s="281"/>
      <c r="F1826" s="281"/>
      <c r="G1826" s="281"/>
      <c r="I1826" s="247"/>
      <c r="J1826" s="247"/>
      <c r="K1826" s="247"/>
      <c r="L1826" s="247"/>
      <c r="M1826" s="247"/>
      <c r="N1826" s="239"/>
      <c r="O1826" s="239"/>
      <c r="P1826" s="206"/>
      <c r="Q1826" s="235"/>
    </row>
    <row r="1827" spans="2:17" s="212" customFormat="1" ht="15" customHeight="1" x14ac:dyDescent="0.25">
      <c r="B1827" s="228"/>
      <c r="D1827" s="281"/>
      <c r="E1827" s="281"/>
      <c r="F1827" s="281"/>
      <c r="G1827" s="281"/>
      <c r="I1827" s="247"/>
      <c r="J1827" s="247"/>
      <c r="K1827" s="247"/>
      <c r="L1827" s="247"/>
      <c r="M1827" s="247"/>
      <c r="N1827" s="239"/>
      <c r="O1827" s="239"/>
      <c r="P1827" s="206"/>
      <c r="Q1827" s="235"/>
    </row>
    <row r="1828" spans="2:17" s="212" customFormat="1" ht="15" customHeight="1" x14ac:dyDescent="0.25">
      <c r="B1828" s="228"/>
      <c r="D1828" s="281"/>
      <c r="E1828" s="281"/>
      <c r="F1828" s="281"/>
      <c r="G1828" s="281"/>
      <c r="I1828" s="247"/>
      <c r="J1828" s="247"/>
      <c r="K1828" s="247"/>
      <c r="L1828" s="247"/>
      <c r="M1828" s="247"/>
      <c r="N1828" s="239"/>
      <c r="O1828" s="239"/>
      <c r="P1828" s="206"/>
      <c r="Q1828" s="235"/>
    </row>
    <row r="1829" spans="2:17" s="212" customFormat="1" ht="15" customHeight="1" x14ac:dyDescent="0.25">
      <c r="B1829" s="228"/>
      <c r="D1829" s="281"/>
      <c r="E1829" s="281"/>
      <c r="F1829" s="281"/>
      <c r="G1829" s="281"/>
      <c r="I1829" s="247"/>
      <c r="J1829" s="247"/>
      <c r="K1829" s="247"/>
      <c r="L1829" s="247"/>
      <c r="M1829" s="247"/>
      <c r="N1829" s="239"/>
      <c r="O1829" s="239"/>
      <c r="P1829" s="206"/>
      <c r="Q1829" s="235"/>
    </row>
    <row r="1830" spans="2:17" s="212" customFormat="1" ht="15" customHeight="1" x14ac:dyDescent="0.25">
      <c r="B1830" s="228"/>
      <c r="D1830" s="281"/>
      <c r="E1830" s="281"/>
      <c r="F1830" s="281"/>
      <c r="G1830" s="281"/>
      <c r="I1830" s="213"/>
      <c r="J1830" s="213"/>
      <c r="K1830" s="213"/>
      <c r="L1830" s="213"/>
      <c r="M1830" s="213"/>
      <c r="N1830" s="206"/>
      <c r="O1830" s="206"/>
      <c r="P1830" s="206"/>
      <c r="Q1830" s="227"/>
    </row>
    <row r="1831" spans="2:17" s="212" customFormat="1" ht="15" customHeight="1" x14ac:dyDescent="0.25">
      <c r="B1831" s="228"/>
      <c r="D1831" s="281"/>
      <c r="E1831" s="281"/>
      <c r="F1831" s="281"/>
      <c r="G1831" s="281"/>
      <c r="I1831" s="256"/>
      <c r="J1831" s="256"/>
      <c r="K1831" s="256"/>
      <c r="L1831" s="256"/>
      <c r="M1831" s="247"/>
      <c r="N1831" s="206"/>
      <c r="O1831" s="206"/>
      <c r="P1831" s="206"/>
      <c r="Q1831" s="227"/>
    </row>
    <row r="1832" spans="2:17" s="212" customFormat="1" ht="15" customHeight="1" x14ac:dyDescent="0.25">
      <c r="B1832" s="228"/>
      <c r="D1832" s="281"/>
      <c r="E1832" s="281"/>
      <c r="F1832" s="281"/>
      <c r="G1832" s="281"/>
      <c r="I1832" s="247"/>
      <c r="J1832" s="247"/>
      <c r="K1832" s="247"/>
      <c r="L1832" s="247"/>
      <c r="M1832" s="247"/>
      <c r="N1832" s="206"/>
      <c r="O1832" s="206"/>
      <c r="P1832" s="206"/>
      <c r="Q1832" s="227"/>
    </row>
    <row r="1833" spans="2:17" s="212" customFormat="1" ht="15" customHeight="1" x14ac:dyDescent="0.25">
      <c r="B1833" s="228"/>
      <c r="D1833" s="281"/>
      <c r="E1833" s="281"/>
      <c r="F1833" s="281"/>
      <c r="G1833" s="281"/>
      <c r="I1833" s="247"/>
      <c r="J1833" s="247"/>
      <c r="K1833" s="247"/>
      <c r="L1833" s="247"/>
      <c r="M1833" s="247"/>
      <c r="N1833" s="206"/>
      <c r="O1833" s="206"/>
      <c r="P1833" s="206"/>
      <c r="Q1833" s="227"/>
    </row>
    <row r="1834" spans="2:17" s="212" customFormat="1" ht="15" customHeight="1" x14ac:dyDescent="0.25">
      <c r="B1834" s="228"/>
      <c r="D1834" s="281"/>
      <c r="E1834" s="281"/>
      <c r="F1834" s="281"/>
      <c r="G1834" s="281"/>
      <c r="I1834" s="256"/>
      <c r="J1834" s="256"/>
      <c r="K1834" s="256"/>
      <c r="L1834" s="256"/>
      <c r="M1834" s="247"/>
      <c r="N1834" s="206"/>
      <c r="O1834" s="206"/>
      <c r="P1834" s="206"/>
      <c r="Q1834" s="227"/>
    </row>
    <row r="1835" spans="2:17" s="212" customFormat="1" ht="15" customHeight="1" x14ac:dyDescent="0.25">
      <c r="B1835" s="228"/>
      <c r="D1835" s="246"/>
      <c r="E1835" s="246"/>
      <c r="F1835" s="246"/>
      <c r="G1835" s="246"/>
      <c r="I1835" s="247"/>
      <c r="J1835" s="247"/>
      <c r="K1835" s="247"/>
      <c r="L1835" s="247"/>
      <c r="M1835" s="247"/>
      <c r="N1835" s="206"/>
      <c r="O1835" s="206"/>
      <c r="P1835" s="206"/>
      <c r="Q1835" s="272"/>
    </row>
    <row r="1836" spans="2:17" s="212" customFormat="1" ht="15" customHeight="1" x14ac:dyDescent="0.25">
      <c r="B1836" s="228"/>
      <c r="D1836" s="281"/>
      <c r="E1836" s="281"/>
      <c r="F1836" s="281"/>
      <c r="G1836" s="281"/>
      <c r="I1836" s="256"/>
      <c r="J1836" s="256"/>
      <c r="K1836" s="256"/>
      <c r="L1836" s="256"/>
      <c r="M1836" s="247"/>
      <c r="N1836" s="206"/>
      <c r="O1836" s="206"/>
      <c r="P1836" s="206"/>
      <c r="Q1836" s="227"/>
    </row>
    <row r="1837" spans="2:17" s="212" customFormat="1" ht="15" customHeight="1" x14ac:dyDescent="0.25">
      <c r="B1837" s="228"/>
      <c r="D1837" s="281"/>
      <c r="E1837" s="281"/>
      <c r="F1837" s="281"/>
      <c r="G1837" s="281"/>
      <c r="I1837" s="256"/>
      <c r="J1837" s="256"/>
      <c r="K1837" s="256"/>
      <c r="L1837" s="256"/>
      <c r="M1837" s="247"/>
      <c r="N1837" s="206"/>
      <c r="O1837" s="206"/>
      <c r="P1837" s="206"/>
      <c r="Q1837" s="227"/>
    </row>
    <row r="1838" spans="2:17" s="212" customFormat="1" ht="15" customHeight="1" x14ac:dyDescent="0.25">
      <c r="B1838" s="228"/>
      <c r="D1838" s="281"/>
      <c r="E1838" s="281"/>
      <c r="F1838" s="281"/>
      <c r="G1838" s="281"/>
      <c r="I1838" s="256"/>
      <c r="J1838" s="256"/>
      <c r="K1838" s="256"/>
      <c r="L1838" s="256"/>
      <c r="M1838" s="247"/>
      <c r="N1838" s="206"/>
      <c r="O1838" s="206"/>
      <c r="P1838" s="206"/>
      <c r="Q1838" s="227"/>
    </row>
    <row r="1839" spans="2:17" s="212" customFormat="1" ht="15" customHeight="1" x14ac:dyDescent="0.25">
      <c r="B1839" s="228"/>
      <c r="D1839" s="281"/>
      <c r="E1839" s="281"/>
      <c r="F1839" s="281"/>
      <c r="G1839" s="281"/>
      <c r="I1839" s="256"/>
      <c r="J1839" s="256"/>
      <c r="K1839" s="256"/>
      <c r="L1839" s="256"/>
      <c r="M1839" s="247"/>
      <c r="N1839" s="206"/>
      <c r="O1839" s="206"/>
      <c r="P1839" s="206"/>
      <c r="Q1839" s="227"/>
    </row>
    <row r="1840" spans="2:17" s="212" customFormat="1" ht="15" customHeight="1" x14ac:dyDescent="0.25">
      <c r="B1840" s="228"/>
      <c r="D1840" s="281"/>
      <c r="E1840" s="281"/>
      <c r="F1840" s="281"/>
      <c r="G1840" s="281"/>
      <c r="I1840" s="247"/>
      <c r="J1840" s="247"/>
      <c r="K1840" s="247"/>
      <c r="L1840" s="247"/>
      <c r="M1840" s="247"/>
      <c r="N1840" s="206"/>
      <c r="O1840" s="206"/>
      <c r="P1840" s="206"/>
      <c r="Q1840" s="227"/>
    </row>
    <row r="1841" spans="2:17" s="212" customFormat="1" ht="15" customHeight="1" x14ac:dyDescent="0.25">
      <c r="B1841" s="228"/>
      <c r="D1841" s="281"/>
      <c r="E1841" s="281"/>
      <c r="F1841" s="281"/>
      <c r="G1841" s="281"/>
      <c r="I1841" s="247"/>
      <c r="J1841" s="247"/>
      <c r="K1841" s="247"/>
      <c r="L1841" s="247"/>
      <c r="M1841" s="247"/>
      <c r="N1841" s="206"/>
      <c r="O1841" s="206"/>
      <c r="P1841" s="206"/>
      <c r="Q1841" s="227"/>
    </row>
    <row r="1842" spans="2:17" s="212" customFormat="1" ht="15" customHeight="1" x14ac:dyDescent="0.25">
      <c r="B1842" s="228"/>
      <c r="D1842" s="246"/>
      <c r="E1842" s="246"/>
      <c r="F1842" s="246"/>
      <c r="G1842" s="246"/>
      <c r="I1842" s="247"/>
      <c r="J1842" s="247"/>
      <c r="K1842" s="247"/>
      <c r="L1842" s="247"/>
      <c r="M1842" s="247"/>
      <c r="N1842" s="206"/>
      <c r="O1842" s="206"/>
      <c r="P1842" s="206"/>
      <c r="Q1842" s="227"/>
    </row>
    <row r="1843" spans="2:17" s="212" customFormat="1" ht="15" customHeight="1" x14ac:dyDescent="0.25">
      <c r="B1843" s="228"/>
      <c r="D1843" s="281"/>
      <c r="E1843" s="281"/>
      <c r="F1843" s="281"/>
      <c r="G1843" s="281"/>
      <c r="I1843" s="213"/>
      <c r="J1843" s="213"/>
      <c r="K1843" s="213"/>
      <c r="L1843" s="213"/>
      <c r="M1843" s="213"/>
      <c r="N1843" s="206"/>
      <c r="O1843" s="206"/>
      <c r="P1843" s="206"/>
      <c r="Q1843" s="227"/>
    </row>
    <row r="1844" spans="2:17" s="212" customFormat="1" ht="15" customHeight="1" x14ac:dyDescent="0.25">
      <c r="B1844" s="228"/>
      <c r="D1844" s="281"/>
      <c r="E1844" s="281"/>
      <c r="F1844" s="281"/>
      <c r="G1844" s="281"/>
      <c r="I1844" s="256"/>
      <c r="J1844" s="256"/>
      <c r="K1844" s="256"/>
      <c r="L1844" s="256"/>
      <c r="M1844" s="247"/>
      <c r="N1844" s="206"/>
      <c r="O1844" s="206"/>
      <c r="P1844" s="206"/>
      <c r="Q1844" s="227"/>
    </row>
    <row r="1845" spans="2:17" s="212" customFormat="1" ht="15" customHeight="1" x14ac:dyDescent="0.25">
      <c r="B1845" s="228"/>
      <c r="D1845" s="281"/>
      <c r="E1845" s="281"/>
      <c r="F1845" s="281"/>
      <c r="G1845" s="281"/>
      <c r="I1845" s="247"/>
      <c r="J1845" s="247"/>
      <c r="K1845" s="247"/>
      <c r="L1845" s="247"/>
      <c r="M1845" s="247"/>
      <c r="N1845" s="206"/>
      <c r="O1845" s="206"/>
      <c r="P1845" s="206"/>
      <c r="Q1845" s="227"/>
    </row>
    <row r="1846" spans="2:17" s="212" customFormat="1" ht="15" customHeight="1" x14ac:dyDescent="0.25">
      <c r="B1846" s="228"/>
      <c r="D1846" s="281"/>
      <c r="E1846" s="281"/>
      <c r="F1846" s="281"/>
      <c r="G1846" s="281"/>
      <c r="I1846" s="247"/>
      <c r="J1846" s="247"/>
      <c r="K1846" s="247"/>
      <c r="L1846" s="247"/>
      <c r="M1846" s="247"/>
      <c r="N1846" s="206"/>
      <c r="O1846" s="206"/>
      <c r="P1846" s="206"/>
      <c r="Q1846" s="227"/>
    </row>
    <row r="1847" spans="2:17" s="212" customFormat="1" ht="15" customHeight="1" x14ac:dyDescent="0.25">
      <c r="B1847" s="228"/>
      <c r="D1847" s="281"/>
      <c r="E1847" s="281"/>
      <c r="F1847" s="281"/>
      <c r="G1847" s="281"/>
      <c r="I1847" s="256"/>
      <c r="J1847" s="256"/>
      <c r="K1847" s="256"/>
      <c r="L1847" s="256"/>
      <c r="M1847" s="247"/>
      <c r="N1847" s="206"/>
      <c r="O1847" s="206"/>
      <c r="P1847" s="206"/>
      <c r="Q1847" s="227"/>
    </row>
    <row r="1848" spans="2:17" s="212" customFormat="1" ht="15" customHeight="1" x14ac:dyDescent="0.25">
      <c r="B1848" s="236"/>
      <c r="C1848" s="285"/>
      <c r="D1848" s="286"/>
      <c r="E1848" s="286"/>
      <c r="F1848" s="286"/>
      <c r="G1848" s="286"/>
      <c r="H1848" s="285"/>
      <c r="I1848" s="213"/>
      <c r="J1848" s="213"/>
      <c r="K1848" s="213"/>
      <c r="L1848" s="213"/>
      <c r="M1848" s="287"/>
      <c r="N1848" s="209"/>
      <c r="O1848" s="209"/>
      <c r="P1848" s="209"/>
      <c r="Q1848" s="288"/>
    </row>
    <row r="1849" spans="2:17" s="212" customFormat="1" ht="15" customHeight="1" x14ac:dyDescent="0.25">
      <c r="B1849" s="228"/>
      <c r="D1849" s="281"/>
      <c r="E1849" s="281"/>
      <c r="F1849" s="281"/>
      <c r="G1849" s="281"/>
      <c r="I1849" s="247"/>
      <c r="J1849" s="247"/>
      <c r="K1849" s="247"/>
      <c r="L1849" s="247"/>
      <c r="M1849" s="247"/>
      <c r="N1849" s="206"/>
      <c r="O1849" s="206"/>
      <c r="P1849" s="206"/>
      <c r="Q1849" s="227"/>
    </row>
    <row r="1850" spans="2:17" s="212" customFormat="1" ht="15" customHeight="1" x14ac:dyDescent="0.25">
      <c r="B1850" s="228"/>
      <c r="D1850" s="281"/>
      <c r="E1850" s="281"/>
      <c r="F1850" s="281"/>
      <c r="G1850" s="281"/>
      <c r="I1850" s="247"/>
      <c r="J1850" s="247"/>
      <c r="K1850" s="247"/>
      <c r="L1850" s="247"/>
      <c r="M1850" s="247"/>
      <c r="N1850" s="206"/>
      <c r="O1850" s="206"/>
      <c r="P1850" s="206"/>
      <c r="Q1850" s="227"/>
    </row>
    <row r="1851" spans="2:17" s="212" customFormat="1" ht="15" customHeight="1" x14ac:dyDescent="0.25">
      <c r="B1851" s="228"/>
      <c r="D1851" s="281"/>
      <c r="E1851" s="281"/>
      <c r="F1851" s="281"/>
      <c r="G1851" s="281"/>
      <c r="I1851" s="256"/>
      <c r="J1851" s="256"/>
      <c r="K1851" s="256"/>
      <c r="L1851" s="256"/>
      <c r="M1851" s="213"/>
      <c r="N1851" s="206"/>
      <c r="O1851" s="206"/>
      <c r="P1851" s="206"/>
      <c r="Q1851" s="227"/>
    </row>
    <row r="1852" spans="2:17" s="212" customFormat="1" ht="15" customHeight="1" x14ac:dyDescent="0.25">
      <c r="B1852" s="228"/>
      <c r="D1852" s="281"/>
      <c r="E1852" s="281"/>
      <c r="F1852" s="281"/>
      <c r="G1852" s="281"/>
      <c r="I1852" s="256"/>
      <c r="J1852" s="256"/>
      <c r="K1852" s="256"/>
      <c r="L1852" s="256"/>
      <c r="M1852" s="213"/>
      <c r="N1852" s="206"/>
      <c r="O1852" s="206"/>
      <c r="P1852" s="206"/>
      <c r="Q1852" s="227"/>
    </row>
    <row r="1853" spans="2:17" s="212" customFormat="1" ht="15" customHeight="1" x14ac:dyDescent="0.25">
      <c r="B1853" s="228"/>
      <c r="D1853" s="281"/>
      <c r="E1853" s="281"/>
      <c r="F1853" s="281"/>
      <c r="G1853" s="281"/>
      <c r="I1853" s="256"/>
      <c r="J1853" s="256"/>
      <c r="K1853" s="256"/>
      <c r="L1853" s="256"/>
      <c r="M1853" s="247"/>
      <c r="N1853" s="206"/>
      <c r="O1853" s="206"/>
      <c r="P1853" s="206"/>
      <c r="Q1853" s="227"/>
    </row>
    <row r="1854" spans="2:17" s="212" customFormat="1" ht="15" customHeight="1" x14ac:dyDescent="0.25">
      <c r="B1854" s="228"/>
      <c r="D1854" s="281"/>
      <c r="E1854" s="281"/>
      <c r="F1854" s="281"/>
      <c r="G1854" s="281"/>
      <c r="I1854" s="256"/>
      <c r="J1854" s="256"/>
      <c r="K1854" s="256"/>
      <c r="L1854" s="256"/>
      <c r="M1854" s="247"/>
      <c r="N1854" s="206"/>
      <c r="O1854" s="206"/>
      <c r="P1854" s="206"/>
      <c r="Q1854" s="227"/>
    </row>
    <row r="1855" spans="2:17" s="212" customFormat="1" ht="15" customHeight="1" x14ac:dyDescent="0.25">
      <c r="B1855" s="228"/>
      <c r="D1855" s="281"/>
      <c r="E1855" s="281"/>
      <c r="F1855" s="281"/>
      <c r="G1855" s="281"/>
      <c r="I1855" s="256"/>
      <c r="J1855" s="256"/>
      <c r="K1855" s="256"/>
      <c r="L1855" s="256"/>
      <c r="M1855" s="247"/>
      <c r="N1855" s="206"/>
      <c r="O1855" s="206"/>
      <c r="P1855" s="206"/>
      <c r="Q1855" s="227"/>
    </row>
    <row r="1856" spans="2:17" s="212" customFormat="1" ht="15" customHeight="1" x14ac:dyDescent="0.25">
      <c r="B1856" s="228"/>
      <c r="D1856" s="281"/>
      <c r="E1856" s="281"/>
      <c r="F1856" s="281"/>
      <c r="G1856" s="281"/>
      <c r="H1856" s="208"/>
      <c r="I1856" s="256"/>
      <c r="J1856" s="256"/>
      <c r="K1856" s="256"/>
      <c r="L1856" s="256"/>
      <c r="M1856" s="247"/>
      <c r="N1856" s="206"/>
      <c r="O1856" s="206"/>
      <c r="P1856" s="206"/>
      <c r="Q1856" s="227"/>
    </row>
    <row r="1857" spans="2:17" s="212" customFormat="1" ht="15" customHeight="1" x14ac:dyDescent="0.25">
      <c r="B1857" s="228"/>
      <c r="D1857" s="281"/>
      <c r="E1857" s="281"/>
      <c r="F1857" s="281"/>
      <c r="G1857" s="281"/>
      <c r="I1857" s="256"/>
      <c r="J1857" s="256"/>
      <c r="K1857" s="256"/>
      <c r="L1857" s="256"/>
      <c r="M1857" s="247"/>
      <c r="N1857" s="206"/>
      <c r="O1857" s="206"/>
      <c r="P1857" s="206"/>
      <c r="Q1857" s="227"/>
    </row>
    <row r="1858" spans="2:17" s="212" customFormat="1" ht="15" customHeight="1" x14ac:dyDescent="0.25">
      <c r="B1858" s="228"/>
      <c r="D1858" s="281"/>
      <c r="E1858" s="281"/>
      <c r="F1858" s="281"/>
      <c r="G1858" s="281"/>
      <c r="I1858" s="256"/>
      <c r="J1858" s="256"/>
      <c r="K1858" s="256"/>
      <c r="L1858" s="256"/>
      <c r="M1858" s="247"/>
      <c r="N1858" s="206"/>
      <c r="O1858" s="206"/>
      <c r="P1858" s="206"/>
      <c r="Q1858" s="227"/>
    </row>
    <row r="1859" spans="2:17" s="212" customFormat="1" ht="15" customHeight="1" x14ac:dyDescent="0.25">
      <c r="B1859" s="228"/>
      <c r="D1859" s="281"/>
      <c r="E1859" s="281"/>
      <c r="F1859" s="281"/>
      <c r="G1859" s="281"/>
      <c r="I1859" s="256"/>
      <c r="J1859" s="256"/>
      <c r="K1859" s="256"/>
      <c r="L1859" s="256"/>
      <c r="M1859" s="247"/>
      <c r="N1859" s="206"/>
      <c r="O1859" s="206"/>
      <c r="P1859" s="206"/>
      <c r="Q1859" s="227"/>
    </row>
    <row r="1860" spans="2:17" s="212" customFormat="1" ht="15" customHeight="1" x14ac:dyDescent="0.25">
      <c r="B1860" s="228"/>
      <c r="D1860" s="281"/>
      <c r="E1860" s="281"/>
      <c r="F1860" s="281"/>
      <c r="G1860" s="281"/>
      <c r="I1860" s="256"/>
      <c r="J1860" s="256"/>
      <c r="K1860" s="256"/>
      <c r="L1860" s="256"/>
      <c r="M1860" s="247"/>
      <c r="N1860" s="206"/>
      <c r="O1860" s="206"/>
      <c r="P1860" s="206"/>
      <c r="Q1860" s="227"/>
    </row>
    <row r="1861" spans="2:17" s="212" customFormat="1" ht="15" customHeight="1" x14ac:dyDescent="0.25">
      <c r="B1861" s="228"/>
      <c r="D1861" s="281"/>
      <c r="E1861" s="281"/>
      <c r="F1861" s="281"/>
      <c r="G1861" s="281"/>
      <c r="I1861" s="256"/>
      <c r="J1861" s="256"/>
      <c r="K1861" s="256"/>
      <c r="L1861" s="256"/>
      <c r="M1861" s="247"/>
      <c r="N1861" s="206"/>
      <c r="O1861" s="206"/>
      <c r="P1861" s="206"/>
      <c r="Q1861" s="227"/>
    </row>
    <row r="1862" spans="2:17" s="212" customFormat="1" ht="15" customHeight="1" x14ac:dyDescent="0.25">
      <c r="B1862" s="228"/>
      <c r="D1862" s="281"/>
      <c r="E1862" s="281"/>
      <c r="F1862" s="281"/>
      <c r="G1862" s="281"/>
      <c r="I1862" s="256"/>
      <c r="J1862" s="256"/>
      <c r="K1862" s="256"/>
      <c r="L1862" s="256"/>
      <c r="M1862" s="247"/>
      <c r="N1862" s="206"/>
      <c r="O1862" s="206"/>
      <c r="P1862" s="206"/>
      <c r="Q1862" s="227"/>
    </row>
    <row r="1863" spans="2:17" s="212" customFormat="1" ht="15" customHeight="1" x14ac:dyDescent="0.25">
      <c r="B1863" s="228"/>
      <c r="D1863" s="281"/>
      <c r="E1863" s="281"/>
      <c r="F1863" s="281"/>
      <c r="G1863" s="281"/>
      <c r="I1863" s="256"/>
      <c r="J1863" s="256"/>
      <c r="K1863" s="256"/>
      <c r="L1863" s="256"/>
      <c r="M1863" s="247"/>
      <c r="N1863" s="206"/>
      <c r="O1863" s="206"/>
      <c r="P1863" s="206"/>
      <c r="Q1863" s="227"/>
    </row>
    <row r="1864" spans="2:17" s="212" customFormat="1" ht="15" customHeight="1" x14ac:dyDescent="0.25">
      <c r="B1864" s="228"/>
      <c r="D1864" s="281"/>
      <c r="E1864" s="281"/>
      <c r="F1864" s="281"/>
      <c r="G1864" s="281"/>
      <c r="I1864" s="256"/>
      <c r="J1864" s="256"/>
      <c r="K1864" s="256"/>
      <c r="L1864" s="256"/>
      <c r="M1864" s="247"/>
      <c r="N1864" s="206"/>
      <c r="O1864" s="206"/>
      <c r="P1864" s="206"/>
      <c r="Q1864" s="227"/>
    </row>
    <row r="1865" spans="2:17" s="212" customFormat="1" ht="15" customHeight="1" x14ac:dyDescent="0.25">
      <c r="B1865" s="228"/>
      <c r="D1865" s="281"/>
      <c r="E1865" s="281"/>
      <c r="F1865" s="281"/>
      <c r="G1865" s="281"/>
      <c r="I1865" s="256"/>
      <c r="J1865" s="256"/>
      <c r="K1865" s="256"/>
      <c r="L1865" s="256"/>
      <c r="M1865" s="247"/>
      <c r="N1865" s="206"/>
      <c r="O1865" s="206"/>
      <c r="P1865" s="206"/>
      <c r="Q1865" s="227"/>
    </row>
    <row r="1866" spans="2:17" s="212" customFormat="1" ht="15" customHeight="1" x14ac:dyDescent="0.25">
      <c r="B1866" s="228"/>
      <c r="D1866" s="281"/>
      <c r="E1866" s="281"/>
      <c r="F1866" s="281"/>
      <c r="G1866" s="281"/>
      <c r="I1866" s="256"/>
      <c r="J1866" s="256"/>
      <c r="K1866" s="256"/>
      <c r="L1866" s="256"/>
      <c r="M1866" s="247"/>
      <c r="N1866" s="206"/>
      <c r="O1866" s="206"/>
      <c r="P1866" s="206"/>
      <c r="Q1866" s="227"/>
    </row>
    <row r="1867" spans="2:17" s="212" customFormat="1" ht="15" customHeight="1" x14ac:dyDescent="0.25">
      <c r="B1867" s="228"/>
      <c r="D1867" s="281"/>
      <c r="E1867" s="281"/>
      <c r="F1867" s="281"/>
      <c r="G1867" s="281"/>
      <c r="I1867" s="256"/>
      <c r="J1867" s="256"/>
      <c r="K1867" s="256"/>
      <c r="L1867" s="256"/>
      <c r="M1867" s="247"/>
      <c r="N1867" s="206"/>
      <c r="O1867" s="206"/>
      <c r="P1867" s="206"/>
      <c r="Q1867" s="227"/>
    </row>
    <row r="1868" spans="2:17" s="212" customFormat="1" ht="15" customHeight="1" x14ac:dyDescent="0.25">
      <c r="B1868" s="228"/>
      <c r="D1868" s="281"/>
      <c r="E1868" s="281"/>
      <c r="F1868" s="281"/>
      <c r="G1868" s="281"/>
      <c r="I1868" s="256"/>
      <c r="J1868" s="256"/>
      <c r="K1868" s="256"/>
      <c r="L1868" s="256"/>
      <c r="M1868" s="247"/>
      <c r="N1868" s="206"/>
      <c r="O1868" s="206"/>
      <c r="P1868" s="206"/>
      <c r="Q1868" s="227"/>
    </row>
    <row r="1869" spans="2:17" s="212" customFormat="1" ht="15" customHeight="1" x14ac:dyDescent="0.25">
      <c r="B1869" s="228"/>
      <c r="D1869" s="281"/>
      <c r="E1869" s="281"/>
      <c r="F1869" s="281"/>
      <c r="G1869" s="281"/>
      <c r="H1869" s="206"/>
      <c r="I1869" s="256"/>
      <c r="J1869" s="256"/>
      <c r="K1869" s="256"/>
      <c r="L1869" s="256"/>
      <c r="M1869" s="247"/>
      <c r="N1869" s="206"/>
      <c r="O1869" s="206"/>
      <c r="P1869" s="206"/>
      <c r="Q1869" s="227"/>
    </row>
    <row r="1870" spans="2:17" s="212" customFormat="1" ht="15" customHeight="1" x14ac:dyDescent="0.25">
      <c r="B1870" s="228"/>
      <c r="D1870" s="281"/>
      <c r="E1870" s="281"/>
      <c r="F1870" s="281"/>
      <c r="G1870" s="281"/>
      <c r="I1870" s="256"/>
      <c r="J1870" s="256"/>
      <c r="K1870" s="256"/>
      <c r="L1870" s="256"/>
      <c r="M1870" s="247"/>
      <c r="N1870" s="206"/>
      <c r="O1870" s="206"/>
      <c r="P1870" s="206"/>
      <c r="Q1870" s="227"/>
    </row>
    <row r="1871" spans="2:17" s="212" customFormat="1" ht="15" customHeight="1" x14ac:dyDescent="0.25">
      <c r="B1871" s="228"/>
      <c r="D1871" s="281"/>
      <c r="E1871" s="281"/>
      <c r="F1871" s="281"/>
      <c r="G1871" s="281"/>
      <c r="I1871" s="256"/>
      <c r="J1871" s="256"/>
      <c r="K1871" s="256"/>
      <c r="L1871" s="256"/>
      <c r="M1871" s="247"/>
      <c r="N1871" s="206"/>
      <c r="O1871" s="206"/>
      <c r="P1871" s="206"/>
      <c r="Q1871" s="227"/>
    </row>
    <row r="1872" spans="2:17" s="212" customFormat="1" ht="15" customHeight="1" x14ac:dyDescent="0.25">
      <c r="B1872" s="228"/>
      <c r="D1872" s="281"/>
      <c r="E1872" s="281"/>
      <c r="F1872" s="281"/>
      <c r="G1872" s="281"/>
      <c r="I1872" s="256"/>
      <c r="J1872" s="256"/>
      <c r="K1872" s="256"/>
      <c r="L1872" s="256"/>
      <c r="M1872" s="247"/>
      <c r="N1872" s="206"/>
      <c r="O1872" s="206"/>
      <c r="P1872" s="206"/>
      <c r="Q1872" s="227"/>
    </row>
    <row r="1873" spans="2:17" s="212" customFormat="1" ht="15" customHeight="1" x14ac:dyDescent="0.25">
      <c r="B1873" s="228"/>
      <c r="D1873" s="246"/>
      <c r="E1873" s="246"/>
      <c r="F1873" s="246"/>
      <c r="G1873" s="246"/>
      <c r="H1873" s="208"/>
      <c r="I1873" s="256"/>
      <c r="J1873" s="256"/>
      <c r="K1873" s="256"/>
      <c r="L1873" s="256"/>
      <c r="M1873" s="247"/>
      <c r="N1873" s="206"/>
      <c r="O1873" s="206"/>
      <c r="P1873" s="206"/>
      <c r="Q1873" s="227"/>
    </row>
    <row r="1874" spans="2:17" s="212" customFormat="1" ht="15" customHeight="1" x14ac:dyDescent="0.25">
      <c r="B1874" s="228"/>
      <c r="D1874" s="281"/>
      <c r="E1874" s="281"/>
      <c r="F1874" s="281"/>
      <c r="G1874" s="281"/>
      <c r="I1874" s="256"/>
      <c r="J1874" s="256"/>
      <c r="K1874" s="256"/>
      <c r="L1874" s="256"/>
      <c r="M1874" s="247"/>
      <c r="N1874" s="206"/>
      <c r="O1874" s="206"/>
      <c r="P1874" s="206"/>
      <c r="Q1874" s="227"/>
    </row>
    <row r="1875" spans="2:17" s="212" customFormat="1" ht="15" customHeight="1" x14ac:dyDescent="0.3">
      <c r="B1875" s="228"/>
      <c r="D1875" s="281"/>
      <c r="E1875" s="281"/>
      <c r="F1875" s="281"/>
      <c r="G1875" s="281"/>
      <c r="H1875" s="289"/>
      <c r="I1875" s="211"/>
      <c r="J1875" s="211"/>
      <c r="K1875" s="211"/>
      <c r="L1875" s="211"/>
      <c r="M1875" s="290"/>
      <c r="N1875" s="241"/>
      <c r="O1875" s="206"/>
      <c r="P1875" s="206"/>
      <c r="Q1875" s="227"/>
    </row>
    <row r="1876" spans="2:17" s="212" customFormat="1" ht="15" customHeight="1" x14ac:dyDescent="0.3">
      <c r="B1876" s="228"/>
      <c r="D1876" s="281"/>
      <c r="E1876" s="281"/>
      <c r="F1876" s="281"/>
      <c r="G1876" s="281"/>
      <c r="H1876" s="289"/>
      <c r="I1876" s="211"/>
      <c r="J1876" s="211"/>
      <c r="K1876" s="211"/>
      <c r="L1876" s="211"/>
      <c r="M1876" s="290"/>
      <c r="N1876" s="241"/>
      <c r="O1876" s="206"/>
      <c r="P1876" s="206"/>
      <c r="Q1876" s="227"/>
    </row>
    <row r="1877" spans="2:17" s="212" customFormat="1" ht="15" customHeight="1" x14ac:dyDescent="0.25">
      <c r="B1877" s="228"/>
      <c r="D1877" s="246"/>
      <c r="E1877" s="246"/>
      <c r="F1877" s="246"/>
      <c r="G1877" s="246"/>
      <c r="I1877" s="213"/>
      <c r="J1877" s="213"/>
      <c r="K1877" s="213"/>
      <c r="L1877" s="213"/>
      <c r="M1877" s="213"/>
      <c r="N1877" s="206"/>
      <c r="O1877" s="206"/>
      <c r="P1877" s="206"/>
      <c r="Q1877" s="235"/>
    </row>
    <row r="1878" spans="2:17" s="212" customFormat="1" ht="15" customHeight="1" x14ac:dyDescent="0.25">
      <c r="B1878" s="228"/>
      <c r="D1878" s="281"/>
      <c r="E1878" s="281"/>
      <c r="F1878" s="281"/>
      <c r="G1878" s="281"/>
      <c r="H1878" s="284"/>
      <c r="I1878" s="256"/>
      <c r="J1878" s="256"/>
      <c r="K1878" s="256"/>
      <c r="L1878" s="256"/>
      <c r="M1878" s="256"/>
      <c r="N1878" s="206"/>
      <c r="O1878" s="206"/>
      <c r="P1878" s="206"/>
      <c r="Q1878" s="227"/>
    </row>
    <row r="1879" spans="2:17" s="212" customFormat="1" ht="15" customHeight="1" x14ac:dyDescent="0.25">
      <c r="B1879" s="228"/>
      <c r="D1879" s="281"/>
      <c r="E1879" s="281"/>
      <c r="F1879" s="281"/>
      <c r="G1879" s="281"/>
      <c r="I1879" s="256"/>
      <c r="J1879" s="256"/>
      <c r="K1879" s="256"/>
      <c r="L1879" s="256"/>
      <c r="M1879" s="247"/>
      <c r="N1879" s="206"/>
      <c r="O1879" s="206"/>
      <c r="P1879" s="206"/>
      <c r="Q1879" s="227"/>
    </row>
    <row r="1880" spans="2:17" s="212" customFormat="1" ht="15" customHeight="1" x14ac:dyDescent="0.25">
      <c r="B1880" s="228"/>
      <c r="D1880" s="281"/>
      <c r="E1880" s="281"/>
      <c r="F1880" s="281"/>
      <c r="G1880" s="281"/>
      <c r="I1880" s="256"/>
      <c r="J1880" s="256"/>
      <c r="K1880" s="256"/>
      <c r="L1880" s="256"/>
      <c r="M1880" s="256"/>
      <c r="N1880" s="206"/>
      <c r="O1880" s="206"/>
      <c r="P1880" s="206"/>
      <c r="Q1880" s="227"/>
    </row>
    <row r="1881" spans="2:17" s="212" customFormat="1" ht="15" customHeight="1" x14ac:dyDescent="0.25">
      <c r="B1881" s="228"/>
      <c r="D1881" s="281"/>
      <c r="E1881" s="281"/>
      <c r="F1881" s="281"/>
      <c r="G1881" s="281"/>
      <c r="H1881" s="284"/>
      <c r="I1881" s="256"/>
      <c r="J1881" s="256"/>
      <c r="K1881" s="256"/>
      <c r="L1881" s="256"/>
      <c r="M1881" s="256"/>
      <c r="N1881" s="206"/>
      <c r="O1881" s="206"/>
      <c r="P1881" s="206"/>
      <c r="Q1881" s="227"/>
    </row>
    <row r="1882" spans="2:17" s="212" customFormat="1" ht="15" customHeight="1" x14ac:dyDescent="0.25">
      <c r="B1882" s="228"/>
      <c r="D1882" s="281"/>
      <c r="E1882" s="281"/>
      <c r="F1882" s="281"/>
      <c r="G1882" s="281"/>
      <c r="I1882" s="256"/>
      <c r="J1882" s="256"/>
      <c r="K1882" s="256"/>
      <c r="L1882" s="256"/>
      <c r="M1882" s="291"/>
      <c r="N1882" s="206"/>
      <c r="O1882" s="206"/>
      <c r="P1882" s="206"/>
      <c r="Q1882" s="227"/>
    </row>
    <row r="1883" spans="2:17" s="212" customFormat="1" ht="15" customHeight="1" x14ac:dyDescent="0.25">
      <c r="B1883" s="228"/>
      <c r="D1883" s="292"/>
      <c r="E1883" s="292"/>
      <c r="F1883" s="292"/>
      <c r="G1883" s="292"/>
      <c r="I1883" s="291"/>
      <c r="J1883" s="291"/>
      <c r="K1883" s="291"/>
      <c r="L1883" s="291"/>
      <c r="M1883" s="291"/>
      <c r="N1883" s="206"/>
      <c r="O1883" s="206"/>
      <c r="P1883" s="206"/>
      <c r="Q1883" s="235"/>
    </row>
    <row r="1884" spans="2:17" s="212" customFormat="1" ht="15" customHeight="1" x14ac:dyDescent="0.25">
      <c r="B1884" s="228"/>
      <c r="D1884" s="292"/>
      <c r="E1884" s="292"/>
      <c r="F1884" s="292"/>
      <c r="G1884" s="292"/>
      <c r="I1884" s="291"/>
      <c r="J1884" s="291"/>
      <c r="K1884" s="291"/>
      <c r="L1884" s="291"/>
      <c r="M1884" s="291"/>
      <c r="N1884" s="206"/>
      <c r="O1884" s="206"/>
      <c r="P1884" s="206"/>
      <c r="Q1884" s="235"/>
    </row>
    <row r="1885" spans="2:17" s="212" customFormat="1" ht="15" customHeight="1" x14ac:dyDescent="0.25">
      <c r="B1885" s="228"/>
      <c r="D1885" s="292"/>
      <c r="E1885" s="292"/>
      <c r="F1885" s="292"/>
      <c r="G1885" s="292"/>
      <c r="I1885" s="291"/>
      <c r="J1885" s="291"/>
      <c r="K1885" s="291"/>
      <c r="L1885" s="291"/>
      <c r="M1885" s="291"/>
      <c r="N1885" s="206"/>
      <c r="O1885" s="206"/>
      <c r="P1885" s="206"/>
      <c r="Q1885" s="235"/>
    </row>
    <row r="1886" spans="2:17" s="212" customFormat="1" ht="15" customHeight="1" x14ac:dyDescent="0.25">
      <c r="B1886" s="228"/>
      <c r="D1886" s="281"/>
      <c r="E1886" s="281"/>
      <c r="F1886" s="281"/>
      <c r="G1886" s="281"/>
      <c r="H1886" s="293"/>
      <c r="I1886" s="256"/>
      <c r="J1886" s="256"/>
      <c r="K1886" s="256"/>
      <c r="L1886" s="256"/>
      <c r="M1886" s="291"/>
      <c r="N1886" s="206"/>
      <c r="O1886" s="206"/>
      <c r="P1886" s="206"/>
      <c r="Q1886" s="227"/>
    </row>
    <row r="1887" spans="2:17" s="212" customFormat="1" ht="15" customHeight="1" x14ac:dyDescent="0.25">
      <c r="B1887" s="228"/>
      <c r="D1887" s="281"/>
      <c r="E1887" s="281"/>
      <c r="F1887" s="281"/>
      <c r="G1887" s="281"/>
      <c r="H1887" s="293"/>
      <c r="I1887" s="256"/>
      <c r="J1887" s="256"/>
      <c r="K1887" s="256"/>
      <c r="L1887" s="256"/>
      <c r="M1887" s="291"/>
      <c r="N1887" s="206"/>
      <c r="O1887" s="206"/>
      <c r="P1887" s="206"/>
      <c r="Q1887" s="227"/>
    </row>
    <row r="1888" spans="2:17" s="212" customFormat="1" ht="15" customHeight="1" x14ac:dyDescent="0.25">
      <c r="B1888" s="228"/>
      <c r="D1888" s="292"/>
      <c r="E1888" s="292"/>
      <c r="F1888" s="292"/>
      <c r="G1888" s="292"/>
      <c r="H1888" s="293"/>
      <c r="I1888" s="256"/>
      <c r="J1888" s="256"/>
      <c r="K1888" s="256"/>
      <c r="L1888" s="256"/>
      <c r="M1888" s="291"/>
      <c r="N1888" s="206"/>
      <c r="O1888" s="206"/>
      <c r="P1888" s="206"/>
      <c r="Q1888" s="227"/>
    </row>
    <row r="1889" spans="2:17" s="212" customFormat="1" ht="15" customHeight="1" x14ac:dyDescent="0.25">
      <c r="B1889" s="228"/>
      <c r="D1889" s="281"/>
      <c r="E1889" s="281"/>
      <c r="F1889" s="281"/>
      <c r="G1889" s="281"/>
      <c r="H1889" s="293"/>
      <c r="I1889" s="256"/>
      <c r="J1889" s="256"/>
      <c r="K1889" s="256"/>
      <c r="L1889" s="256"/>
      <c r="M1889" s="291"/>
      <c r="N1889" s="206"/>
      <c r="O1889" s="206"/>
      <c r="P1889" s="206"/>
      <c r="Q1889" s="227"/>
    </row>
    <row r="1890" spans="2:17" s="212" customFormat="1" ht="15" customHeight="1" x14ac:dyDescent="0.25">
      <c r="B1890" s="228"/>
      <c r="D1890" s="281"/>
      <c r="E1890" s="281"/>
      <c r="F1890" s="281"/>
      <c r="G1890" s="281"/>
      <c r="I1890" s="256"/>
      <c r="J1890" s="256"/>
      <c r="K1890" s="256"/>
      <c r="L1890" s="256"/>
      <c r="M1890" s="291"/>
      <c r="N1890" s="206"/>
      <c r="O1890" s="206"/>
      <c r="P1890" s="206"/>
      <c r="Q1890" s="227"/>
    </row>
    <row r="1891" spans="2:17" s="212" customFormat="1" ht="15" customHeight="1" x14ac:dyDescent="0.25">
      <c r="B1891" s="228"/>
      <c r="D1891" s="281"/>
      <c r="E1891" s="281"/>
      <c r="F1891" s="281"/>
      <c r="G1891" s="281"/>
      <c r="H1891" s="293"/>
      <c r="I1891" s="256"/>
      <c r="J1891" s="256"/>
      <c r="K1891" s="256"/>
      <c r="L1891" s="256"/>
      <c r="M1891" s="291"/>
      <c r="N1891" s="206"/>
      <c r="O1891" s="206"/>
      <c r="P1891" s="206"/>
      <c r="Q1891" s="227"/>
    </row>
    <row r="1892" spans="2:17" s="212" customFormat="1" ht="15" customHeight="1" x14ac:dyDescent="0.25">
      <c r="B1892" s="228"/>
      <c r="D1892" s="281"/>
      <c r="E1892" s="281"/>
      <c r="F1892" s="281"/>
      <c r="G1892" s="281"/>
      <c r="I1892" s="256"/>
      <c r="J1892" s="256"/>
      <c r="K1892" s="256"/>
      <c r="L1892" s="256"/>
      <c r="M1892" s="291"/>
      <c r="N1892" s="206"/>
      <c r="O1892" s="206"/>
      <c r="P1892" s="206"/>
      <c r="Q1892" s="227"/>
    </row>
    <row r="1893" spans="2:17" s="212" customFormat="1" ht="15" customHeight="1" x14ac:dyDescent="0.25">
      <c r="B1893" s="228"/>
      <c r="D1893" s="281"/>
      <c r="E1893" s="281"/>
      <c r="F1893" s="281"/>
      <c r="G1893" s="281"/>
      <c r="H1893" s="293"/>
      <c r="I1893" s="256"/>
      <c r="J1893" s="256"/>
      <c r="K1893" s="256"/>
      <c r="L1893" s="256"/>
      <c r="M1893" s="291"/>
      <c r="N1893" s="206"/>
      <c r="O1893" s="206"/>
      <c r="P1893" s="206"/>
      <c r="Q1893" s="227"/>
    </row>
    <row r="1894" spans="2:17" s="212" customFormat="1" ht="15" customHeight="1" x14ac:dyDescent="0.25">
      <c r="B1894" s="228"/>
      <c r="D1894" s="292"/>
      <c r="E1894" s="292"/>
      <c r="F1894" s="292"/>
      <c r="G1894" s="292"/>
      <c r="I1894" s="291"/>
      <c r="J1894" s="291"/>
      <c r="K1894" s="291"/>
      <c r="L1894" s="291"/>
      <c r="M1894" s="291"/>
      <c r="N1894" s="206"/>
      <c r="O1894" s="206"/>
      <c r="P1894" s="206"/>
      <c r="Q1894" s="235"/>
    </row>
    <row r="1895" spans="2:17" s="212" customFormat="1" ht="15" customHeight="1" x14ac:dyDescent="0.25">
      <c r="B1895" s="228"/>
      <c r="D1895" s="281"/>
      <c r="E1895" s="281"/>
      <c r="F1895" s="281"/>
      <c r="G1895" s="281"/>
      <c r="I1895" s="256"/>
      <c r="J1895" s="256"/>
      <c r="K1895" s="256"/>
      <c r="L1895" s="256"/>
      <c r="M1895" s="291"/>
      <c r="N1895" s="206"/>
      <c r="O1895" s="206"/>
      <c r="P1895" s="206"/>
      <c r="Q1895" s="227"/>
    </row>
    <row r="1896" spans="2:17" s="212" customFormat="1" ht="15" customHeight="1" x14ac:dyDescent="0.25">
      <c r="B1896" s="228"/>
      <c r="D1896" s="281"/>
      <c r="E1896" s="281"/>
      <c r="F1896" s="281"/>
      <c r="G1896" s="281"/>
      <c r="I1896" s="256"/>
      <c r="J1896" s="256"/>
      <c r="K1896" s="256"/>
      <c r="L1896" s="256"/>
      <c r="M1896" s="291"/>
      <c r="N1896" s="206"/>
      <c r="O1896" s="206"/>
      <c r="P1896" s="206"/>
      <c r="Q1896" s="227"/>
    </row>
    <row r="1897" spans="2:17" s="212" customFormat="1" ht="15" customHeight="1" x14ac:dyDescent="0.25">
      <c r="B1897" s="228"/>
      <c r="D1897" s="281"/>
      <c r="E1897" s="281"/>
      <c r="F1897" s="281"/>
      <c r="G1897" s="281"/>
      <c r="I1897" s="247"/>
      <c r="J1897" s="247"/>
      <c r="K1897" s="247"/>
      <c r="L1897" s="247"/>
      <c r="M1897" s="291"/>
      <c r="N1897" s="206"/>
      <c r="O1897" s="206"/>
      <c r="P1897" s="206"/>
      <c r="Q1897" s="227"/>
    </row>
    <row r="1898" spans="2:17" s="212" customFormat="1" ht="15" customHeight="1" x14ac:dyDescent="0.25">
      <c r="B1898" s="228"/>
      <c r="D1898" s="292"/>
      <c r="E1898" s="292"/>
      <c r="F1898" s="292"/>
      <c r="G1898" s="292"/>
      <c r="I1898" s="291"/>
      <c r="J1898" s="291"/>
      <c r="K1898" s="291"/>
      <c r="L1898" s="291"/>
      <c r="M1898" s="291"/>
      <c r="N1898" s="206"/>
      <c r="O1898" s="206"/>
      <c r="P1898" s="206"/>
      <c r="Q1898" s="235"/>
    </row>
    <row r="1899" spans="2:17" s="212" customFormat="1" ht="15" customHeight="1" x14ac:dyDescent="0.25">
      <c r="B1899" s="228"/>
      <c r="D1899" s="281"/>
      <c r="E1899" s="281"/>
      <c r="F1899" s="281"/>
      <c r="G1899" s="281"/>
      <c r="I1899" s="256"/>
      <c r="J1899" s="256"/>
      <c r="K1899" s="256"/>
      <c r="L1899" s="256"/>
      <c r="M1899" s="291"/>
      <c r="N1899" s="206"/>
      <c r="O1899" s="206"/>
      <c r="P1899" s="206"/>
      <c r="Q1899" s="227"/>
    </row>
    <row r="1900" spans="2:17" s="212" customFormat="1" ht="15" customHeight="1" x14ac:dyDescent="0.25">
      <c r="B1900" s="228"/>
      <c r="D1900" s="281"/>
      <c r="E1900" s="281"/>
      <c r="F1900" s="281"/>
      <c r="G1900" s="281"/>
      <c r="H1900" s="293"/>
      <c r="I1900" s="256"/>
      <c r="J1900" s="256"/>
      <c r="K1900" s="256"/>
      <c r="L1900" s="256"/>
      <c r="M1900" s="291"/>
      <c r="N1900" s="206"/>
      <c r="O1900" s="206"/>
      <c r="P1900" s="206"/>
      <c r="Q1900" s="227"/>
    </row>
    <row r="1901" spans="2:17" s="212" customFormat="1" ht="15" customHeight="1" x14ac:dyDescent="0.25">
      <c r="B1901" s="228"/>
      <c r="D1901" s="281"/>
      <c r="E1901" s="281"/>
      <c r="F1901" s="281"/>
      <c r="G1901" s="281"/>
      <c r="H1901" s="293"/>
      <c r="I1901" s="256"/>
      <c r="J1901" s="256"/>
      <c r="K1901" s="256"/>
      <c r="L1901" s="256"/>
      <c r="M1901" s="291"/>
      <c r="N1901" s="206"/>
      <c r="O1901" s="206"/>
      <c r="P1901" s="206"/>
      <c r="Q1901" s="227"/>
    </row>
    <row r="1902" spans="2:17" s="212" customFormat="1" ht="15" customHeight="1" x14ac:dyDescent="0.25">
      <c r="B1902" s="228"/>
      <c r="D1902" s="281"/>
      <c r="E1902" s="281"/>
      <c r="F1902" s="281"/>
      <c r="G1902" s="281"/>
      <c r="H1902" s="293"/>
      <c r="I1902" s="256"/>
      <c r="J1902" s="256"/>
      <c r="K1902" s="256"/>
      <c r="L1902" s="256"/>
      <c r="M1902" s="291"/>
      <c r="N1902" s="206"/>
      <c r="O1902" s="206"/>
      <c r="P1902" s="206"/>
      <c r="Q1902" s="227"/>
    </row>
    <row r="1903" spans="2:17" s="212" customFormat="1" ht="15" customHeight="1" x14ac:dyDescent="0.25">
      <c r="B1903" s="228"/>
      <c r="D1903" s="292"/>
      <c r="E1903" s="292"/>
      <c r="F1903" s="292"/>
      <c r="G1903" s="292"/>
      <c r="I1903" s="256"/>
      <c r="J1903" s="256"/>
      <c r="K1903" s="256"/>
      <c r="L1903" s="256"/>
      <c r="M1903" s="291"/>
      <c r="N1903" s="206"/>
      <c r="O1903" s="239"/>
      <c r="P1903" s="206"/>
      <c r="Q1903" s="227"/>
    </row>
    <row r="1904" spans="2:17" s="212" customFormat="1" ht="15" customHeight="1" x14ac:dyDescent="0.25">
      <c r="B1904" s="228"/>
      <c r="D1904" s="281"/>
      <c r="E1904" s="281"/>
      <c r="F1904" s="281"/>
      <c r="G1904" s="281"/>
      <c r="I1904" s="256"/>
      <c r="J1904" s="256"/>
      <c r="K1904" s="256"/>
      <c r="L1904" s="256"/>
      <c r="M1904" s="291"/>
      <c r="N1904" s="206"/>
      <c r="O1904" s="206"/>
      <c r="P1904" s="206"/>
      <c r="Q1904" s="227"/>
    </row>
    <row r="1905" spans="2:17" s="212" customFormat="1" ht="15" customHeight="1" x14ac:dyDescent="0.25">
      <c r="B1905" s="228"/>
      <c r="D1905" s="281"/>
      <c r="E1905" s="281"/>
      <c r="F1905" s="281"/>
      <c r="G1905" s="281"/>
      <c r="I1905" s="256"/>
      <c r="J1905" s="256"/>
      <c r="K1905" s="256"/>
      <c r="L1905" s="256"/>
      <c r="M1905" s="291"/>
      <c r="N1905" s="206"/>
      <c r="O1905" s="206"/>
      <c r="P1905" s="206"/>
      <c r="Q1905" s="227"/>
    </row>
    <row r="1906" spans="2:17" s="212" customFormat="1" ht="15" customHeight="1" x14ac:dyDescent="0.25">
      <c r="B1906" s="228"/>
      <c r="D1906" s="281"/>
      <c r="E1906" s="281"/>
      <c r="F1906" s="281"/>
      <c r="G1906" s="281"/>
      <c r="I1906" s="256"/>
      <c r="J1906" s="256"/>
      <c r="K1906" s="256"/>
      <c r="L1906" s="256"/>
      <c r="M1906" s="291"/>
      <c r="N1906" s="206"/>
      <c r="O1906" s="206"/>
      <c r="P1906" s="206"/>
      <c r="Q1906" s="227"/>
    </row>
    <row r="1907" spans="2:17" s="212" customFormat="1" ht="15" customHeight="1" x14ac:dyDescent="0.25">
      <c r="B1907" s="228"/>
      <c r="D1907" s="281"/>
      <c r="E1907" s="281"/>
      <c r="F1907" s="281"/>
      <c r="G1907" s="281"/>
      <c r="H1907" s="293"/>
      <c r="I1907" s="256"/>
      <c r="J1907" s="256"/>
      <c r="K1907" s="256"/>
      <c r="L1907" s="256"/>
      <c r="M1907" s="291"/>
      <c r="N1907" s="206"/>
      <c r="O1907" s="206"/>
      <c r="P1907" s="206"/>
      <c r="Q1907" s="227"/>
    </row>
    <row r="1908" spans="2:17" s="212" customFormat="1" ht="15" customHeight="1" x14ac:dyDescent="0.25">
      <c r="B1908" s="228"/>
      <c r="D1908" s="281"/>
      <c r="E1908" s="281"/>
      <c r="F1908" s="281"/>
      <c r="G1908" s="281"/>
      <c r="I1908" s="256"/>
      <c r="J1908" s="256"/>
      <c r="K1908" s="256"/>
      <c r="L1908" s="256"/>
      <c r="M1908" s="291"/>
      <c r="N1908" s="206"/>
      <c r="O1908" s="206"/>
      <c r="P1908" s="206"/>
      <c r="Q1908" s="227"/>
    </row>
    <row r="1909" spans="2:17" s="212" customFormat="1" ht="15" customHeight="1" x14ac:dyDescent="0.25">
      <c r="B1909" s="228"/>
      <c r="D1909" s="281"/>
      <c r="E1909" s="281"/>
      <c r="F1909" s="281"/>
      <c r="G1909" s="281"/>
      <c r="H1909" s="293"/>
      <c r="I1909" s="256"/>
      <c r="J1909" s="256"/>
      <c r="K1909" s="256"/>
      <c r="L1909" s="256"/>
      <c r="M1909" s="291"/>
      <c r="N1909" s="206"/>
      <c r="O1909" s="206"/>
      <c r="P1909" s="206"/>
      <c r="Q1909" s="227"/>
    </row>
    <row r="1910" spans="2:17" s="212" customFormat="1" ht="15" customHeight="1" x14ac:dyDescent="0.25">
      <c r="B1910" s="228"/>
      <c r="D1910" s="281"/>
      <c r="E1910" s="281"/>
      <c r="F1910" s="281"/>
      <c r="G1910" s="281"/>
      <c r="H1910" s="284"/>
      <c r="I1910" s="256"/>
      <c r="J1910" s="256"/>
      <c r="K1910" s="256"/>
      <c r="L1910" s="256"/>
      <c r="M1910" s="291"/>
      <c r="N1910" s="206"/>
      <c r="O1910" s="206"/>
      <c r="P1910" s="206"/>
      <c r="Q1910" s="227"/>
    </row>
    <row r="1911" spans="2:17" s="212" customFormat="1" ht="15" customHeight="1" x14ac:dyDescent="0.25">
      <c r="B1911" s="228"/>
      <c r="D1911" s="281"/>
      <c r="E1911" s="281"/>
      <c r="F1911" s="281"/>
      <c r="G1911" s="281"/>
      <c r="H1911" s="293"/>
      <c r="I1911" s="256"/>
      <c r="J1911" s="256"/>
      <c r="K1911" s="256"/>
      <c r="L1911" s="256"/>
      <c r="M1911" s="291"/>
      <c r="N1911" s="206"/>
      <c r="O1911" s="206"/>
      <c r="P1911" s="206"/>
      <c r="Q1911" s="227"/>
    </row>
    <row r="1912" spans="2:17" s="212" customFormat="1" ht="15" customHeight="1" x14ac:dyDescent="0.25">
      <c r="B1912" s="228"/>
      <c r="D1912" s="292"/>
      <c r="E1912" s="292"/>
      <c r="F1912" s="292"/>
      <c r="G1912" s="292"/>
      <c r="I1912" s="291"/>
      <c r="J1912" s="291"/>
      <c r="K1912" s="291"/>
      <c r="L1912" s="291"/>
      <c r="M1912" s="291"/>
      <c r="N1912" s="206"/>
      <c r="O1912" s="206"/>
      <c r="P1912" s="206"/>
      <c r="Q1912" s="235"/>
    </row>
    <row r="1913" spans="2:17" s="212" customFormat="1" ht="15" customHeight="1" x14ac:dyDescent="0.25">
      <c r="B1913" s="228"/>
      <c r="D1913" s="281"/>
      <c r="E1913" s="281"/>
      <c r="F1913" s="281"/>
      <c r="G1913" s="281"/>
      <c r="H1913" s="284"/>
      <c r="I1913" s="256"/>
      <c r="J1913" s="256"/>
      <c r="K1913" s="256"/>
      <c r="L1913" s="256"/>
      <c r="M1913" s="291"/>
      <c r="N1913" s="206"/>
      <c r="O1913" s="206"/>
      <c r="P1913" s="206"/>
      <c r="Q1913" s="227"/>
    </row>
    <row r="1914" spans="2:17" s="212" customFormat="1" ht="15" customHeight="1" x14ac:dyDescent="0.25">
      <c r="B1914" s="228"/>
      <c r="D1914" s="281"/>
      <c r="E1914" s="281"/>
      <c r="F1914" s="281"/>
      <c r="G1914" s="281"/>
      <c r="H1914" s="293"/>
      <c r="I1914" s="256"/>
      <c r="J1914" s="256"/>
      <c r="K1914" s="256"/>
      <c r="L1914" s="256"/>
      <c r="M1914" s="291"/>
      <c r="N1914" s="206"/>
      <c r="O1914" s="206"/>
      <c r="P1914" s="206"/>
      <c r="Q1914" s="227"/>
    </row>
    <row r="1915" spans="2:17" s="212" customFormat="1" ht="15" customHeight="1" x14ac:dyDescent="0.25">
      <c r="B1915" s="228"/>
      <c r="D1915" s="292"/>
      <c r="E1915" s="292"/>
      <c r="F1915" s="292"/>
      <c r="G1915" s="292"/>
      <c r="I1915" s="291"/>
      <c r="J1915" s="291"/>
      <c r="K1915" s="291"/>
      <c r="L1915" s="291"/>
      <c r="M1915" s="291"/>
      <c r="N1915" s="206"/>
      <c r="O1915" s="206"/>
      <c r="P1915" s="206"/>
      <c r="Q1915" s="235"/>
    </row>
    <row r="1916" spans="2:17" s="212" customFormat="1" ht="15" customHeight="1" x14ac:dyDescent="0.25">
      <c r="B1916" s="228"/>
      <c r="D1916" s="281"/>
      <c r="E1916" s="281"/>
      <c r="F1916" s="281"/>
      <c r="G1916" s="281"/>
      <c r="H1916" s="284"/>
      <c r="I1916" s="256"/>
      <c r="J1916" s="256"/>
      <c r="K1916" s="256"/>
      <c r="L1916" s="256"/>
      <c r="M1916" s="291"/>
      <c r="N1916" s="206"/>
      <c r="O1916" s="206"/>
      <c r="P1916" s="206"/>
      <c r="Q1916" s="227"/>
    </row>
    <row r="1917" spans="2:17" s="212" customFormat="1" ht="15" customHeight="1" x14ac:dyDescent="0.25">
      <c r="B1917" s="228"/>
      <c r="D1917" s="281"/>
      <c r="E1917" s="281"/>
      <c r="F1917" s="281"/>
      <c r="G1917" s="281"/>
      <c r="I1917" s="256"/>
      <c r="J1917" s="256"/>
      <c r="K1917" s="256"/>
      <c r="L1917" s="256"/>
      <c r="M1917" s="291"/>
      <c r="N1917" s="206"/>
      <c r="O1917" s="206"/>
      <c r="P1917" s="206"/>
      <c r="Q1917" s="227"/>
    </row>
    <row r="1918" spans="2:17" s="212" customFormat="1" ht="15" customHeight="1" x14ac:dyDescent="0.25">
      <c r="B1918" s="228"/>
      <c r="D1918" s="281"/>
      <c r="E1918" s="281"/>
      <c r="F1918" s="281"/>
      <c r="G1918" s="281"/>
      <c r="H1918" s="293"/>
      <c r="I1918" s="256"/>
      <c r="J1918" s="256"/>
      <c r="K1918" s="256"/>
      <c r="L1918" s="256"/>
      <c r="M1918" s="291"/>
      <c r="N1918" s="206"/>
      <c r="O1918" s="206"/>
      <c r="P1918" s="206"/>
      <c r="Q1918" s="227"/>
    </row>
    <row r="1919" spans="2:17" s="212" customFormat="1" ht="15" customHeight="1" x14ac:dyDescent="0.25">
      <c r="B1919" s="228"/>
      <c r="D1919" s="281"/>
      <c r="E1919" s="281"/>
      <c r="F1919" s="281"/>
      <c r="G1919" s="281"/>
      <c r="H1919" s="293"/>
      <c r="I1919" s="256"/>
      <c r="J1919" s="256"/>
      <c r="K1919" s="256"/>
      <c r="L1919" s="256"/>
      <c r="M1919" s="291"/>
      <c r="N1919" s="206"/>
      <c r="O1919" s="206"/>
      <c r="P1919" s="206"/>
      <c r="Q1919" s="227"/>
    </row>
    <row r="1920" spans="2:17" s="212" customFormat="1" ht="15" customHeight="1" x14ac:dyDescent="0.25">
      <c r="B1920" s="228"/>
      <c r="D1920" s="281"/>
      <c r="E1920" s="281"/>
      <c r="F1920" s="281"/>
      <c r="G1920" s="281"/>
      <c r="I1920" s="256"/>
      <c r="J1920" s="256"/>
      <c r="K1920" s="256"/>
      <c r="L1920" s="256"/>
      <c r="M1920" s="291"/>
      <c r="N1920" s="206"/>
      <c r="O1920" s="239"/>
      <c r="P1920" s="206"/>
      <c r="Q1920" s="235"/>
    </row>
    <row r="1921" spans="2:17" s="212" customFormat="1" ht="15" customHeight="1" x14ac:dyDescent="0.25">
      <c r="B1921" s="228"/>
      <c r="D1921" s="281"/>
      <c r="E1921" s="281"/>
      <c r="F1921" s="281"/>
      <c r="G1921" s="281"/>
      <c r="H1921" s="293"/>
      <c r="I1921" s="256"/>
      <c r="J1921" s="256"/>
      <c r="K1921" s="256"/>
      <c r="L1921" s="256"/>
      <c r="M1921" s="291"/>
      <c r="N1921" s="206"/>
      <c r="O1921" s="206"/>
      <c r="P1921" s="206"/>
      <c r="Q1921" s="227"/>
    </row>
    <row r="1922" spans="2:17" s="212" customFormat="1" ht="15" customHeight="1" x14ac:dyDescent="0.25">
      <c r="B1922" s="228"/>
      <c r="D1922" s="292"/>
      <c r="E1922" s="292"/>
      <c r="F1922" s="292"/>
      <c r="G1922" s="292"/>
      <c r="I1922" s="291"/>
      <c r="J1922" s="291"/>
      <c r="K1922" s="291"/>
      <c r="L1922" s="291"/>
      <c r="M1922" s="291"/>
      <c r="N1922" s="206"/>
      <c r="O1922" s="206"/>
      <c r="P1922" s="206"/>
      <c r="Q1922" s="235"/>
    </row>
    <row r="1923" spans="2:17" s="212" customFormat="1" ht="15" customHeight="1" x14ac:dyDescent="0.25">
      <c r="B1923" s="228"/>
      <c r="D1923" s="281"/>
      <c r="E1923" s="281"/>
      <c r="F1923" s="281"/>
      <c r="G1923" s="281"/>
      <c r="I1923" s="256"/>
      <c r="J1923" s="256"/>
      <c r="K1923" s="256"/>
      <c r="L1923" s="256"/>
      <c r="M1923" s="291"/>
      <c r="N1923" s="206"/>
      <c r="O1923" s="206"/>
      <c r="P1923" s="206"/>
      <c r="Q1923" s="227"/>
    </row>
    <row r="1924" spans="2:17" s="212" customFormat="1" ht="15" customHeight="1" x14ac:dyDescent="0.25">
      <c r="B1924" s="228"/>
      <c r="D1924" s="281"/>
      <c r="E1924" s="281"/>
      <c r="F1924" s="281"/>
      <c r="G1924" s="281"/>
      <c r="I1924" s="256"/>
      <c r="J1924" s="256"/>
      <c r="K1924" s="256"/>
      <c r="L1924" s="256"/>
      <c r="M1924" s="291"/>
      <c r="N1924" s="206"/>
      <c r="O1924" s="206"/>
      <c r="P1924" s="206"/>
      <c r="Q1924" s="227"/>
    </row>
    <row r="1925" spans="2:17" s="212" customFormat="1" ht="15" customHeight="1" x14ac:dyDescent="0.25">
      <c r="B1925" s="228"/>
      <c r="D1925" s="281"/>
      <c r="E1925" s="281"/>
      <c r="F1925" s="281"/>
      <c r="G1925" s="281"/>
      <c r="H1925" s="206"/>
      <c r="I1925" s="294"/>
      <c r="J1925" s="294"/>
      <c r="K1925" s="294"/>
      <c r="L1925" s="294"/>
      <c r="M1925" s="291"/>
      <c r="N1925" s="206"/>
      <c r="O1925" s="206"/>
      <c r="P1925" s="206"/>
      <c r="Q1925" s="227"/>
    </row>
    <row r="1926" spans="2:17" s="212" customFormat="1" ht="15" customHeight="1" x14ac:dyDescent="0.25">
      <c r="B1926" s="228"/>
      <c r="D1926" s="281"/>
      <c r="E1926" s="281"/>
      <c r="F1926" s="281"/>
      <c r="G1926" s="281"/>
      <c r="I1926" s="247"/>
      <c r="J1926" s="247"/>
      <c r="K1926" s="247"/>
      <c r="L1926" s="247"/>
      <c r="M1926" s="291"/>
      <c r="N1926" s="206"/>
      <c r="O1926" s="206"/>
      <c r="P1926" s="206"/>
      <c r="Q1926" s="227"/>
    </row>
    <row r="1927" spans="2:17" s="212" customFormat="1" ht="15" customHeight="1" x14ac:dyDescent="0.25">
      <c r="B1927" s="228"/>
      <c r="D1927" s="281"/>
      <c r="E1927" s="281"/>
      <c r="F1927" s="281"/>
      <c r="G1927" s="281"/>
      <c r="I1927" s="247"/>
      <c r="J1927" s="247"/>
      <c r="K1927" s="247"/>
      <c r="L1927" s="247"/>
      <c r="M1927" s="291"/>
      <c r="N1927" s="206"/>
      <c r="O1927" s="206"/>
      <c r="P1927" s="206"/>
      <c r="Q1927" s="227"/>
    </row>
    <row r="1928" spans="2:17" s="212" customFormat="1" ht="15" customHeight="1" x14ac:dyDescent="0.25">
      <c r="B1928" s="228"/>
      <c r="D1928" s="281"/>
      <c r="E1928" s="281"/>
      <c r="F1928" s="281"/>
      <c r="G1928" s="281"/>
      <c r="H1928" s="206"/>
      <c r="I1928" s="294"/>
      <c r="J1928" s="294"/>
      <c r="K1928" s="294"/>
      <c r="L1928" s="294"/>
      <c r="M1928" s="291"/>
      <c r="N1928" s="206"/>
      <c r="O1928" s="206"/>
      <c r="P1928" s="206"/>
      <c r="Q1928" s="227"/>
    </row>
    <row r="1929" spans="2:17" s="212" customFormat="1" ht="15" customHeight="1" x14ac:dyDescent="0.25">
      <c r="B1929" s="228"/>
      <c r="D1929" s="246"/>
      <c r="E1929" s="246"/>
      <c r="F1929" s="246"/>
      <c r="G1929" s="246"/>
      <c r="I1929" s="213"/>
      <c r="J1929" s="213"/>
      <c r="K1929" s="213"/>
      <c r="L1929" s="213"/>
      <c r="M1929" s="213"/>
      <c r="N1929" s="206"/>
      <c r="O1929" s="206"/>
      <c r="P1929" s="206"/>
      <c r="Q1929" s="235"/>
    </row>
    <row r="1930" spans="2:17" s="212" customFormat="1" ht="15" customHeight="1" x14ac:dyDescent="0.25">
      <c r="B1930" s="228"/>
      <c r="D1930" s="281"/>
      <c r="E1930" s="281"/>
      <c r="F1930" s="281"/>
      <c r="G1930" s="281"/>
      <c r="I1930" s="256"/>
      <c r="J1930" s="256"/>
      <c r="K1930" s="256"/>
      <c r="L1930" s="256"/>
      <c r="M1930" s="247"/>
      <c r="N1930" s="206"/>
      <c r="O1930" s="239"/>
      <c r="P1930" s="206"/>
      <c r="Q1930" s="227"/>
    </row>
    <row r="1931" spans="2:17" s="212" customFormat="1" ht="15" customHeight="1" x14ac:dyDescent="0.25">
      <c r="B1931" s="228"/>
      <c r="D1931" s="281"/>
      <c r="E1931" s="281"/>
      <c r="F1931" s="281"/>
      <c r="G1931" s="281"/>
      <c r="I1931" s="256"/>
      <c r="J1931" s="256"/>
      <c r="K1931" s="256"/>
      <c r="L1931" s="256"/>
      <c r="M1931" s="213"/>
      <c r="N1931" s="206"/>
      <c r="O1931" s="206"/>
      <c r="P1931" s="206"/>
      <c r="Q1931" s="227"/>
    </row>
    <row r="1932" spans="2:17" s="212" customFormat="1" ht="15" customHeight="1" x14ac:dyDescent="0.25">
      <c r="B1932" s="228"/>
      <c r="D1932" s="246"/>
      <c r="E1932" s="246"/>
      <c r="F1932" s="246"/>
      <c r="G1932" s="246"/>
      <c r="I1932" s="213"/>
      <c r="J1932" s="213"/>
      <c r="K1932" s="213"/>
      <c r="L1932" s="213"/>
      <c r="M1932" s="213"/>
      <c r="N1932" s="206"/>
      <c r="O1932" s="206"/>
      <c r="P1932" s="206"/>
      <c r="Q1932" s="235"/>
    </row>
    <row r="1933" spans="2:17" s="212" customFormat="1" ht="15" customHeight="1" x14ac:dyDescent="0.25">
      <c r="B1933" s="228"/>
      <c r="D1933" s="246"/>
      <c r="E1933" s="246"/>
      <c r="F1933" s="246"/>
      <c r="G1933" s="246"/>
      <c r="I1933" s="256"/>
      <c r="J1933" s="256"/>
      <c r="K1933" s="256"/>
      <c r="L1933" s="256"/>
      <c r="M1933" s="247"/>
      <c r="N1933" s="206"/>
      <c r="O1933" s="239"/>
      <c r="P1933" s="206"/>
      <c r="Q1933" s="227"/>
    </row>
    <row r="1934" spans="2:17" s="212" customFormat="1" ht="15" customHeight="1" x14ac:dyDescent="0.25">
      <c r="B1934" s="228"/>
      <c r="D1934" s="281"/>
      <c r="E1934" s="281"/>
      <c r="F1934" s="281"/>
      <c r="G1934" s="281"/>
      <c r="I1934" s="247"/>
      <c r="J1934" s="247"/>
      <c r="K1934" s="247"/>
      <c r="L1934" s="247"/>
      <c r="M1934" s="213"/>
      <c r="N1934" s="206"/>
      <c r="O1934" s="206"/>
      <c r="P1934" s="206"/>
      <c r="Q1934" s="227"/>
    </row>
    <row r="1935" spans="2:17" s="212" customFormat="1" ht="15" customHeight="1" x14ac:dyDescent="0.25">
      <c r="B1935" s="228"/>
      <c r="D1935" s="281"/>
      <c r="E1935" s="281"/>
      <c r="F1935" s="281"/>
      <c r="G1935" s="281"/>
      <c r="I1935" s="256"/>
      <c r="J1935" s="256"/>
      <c r="K1935" s="256"/>
      <c r="L1935" s="256"/>
      <c r="M1935" s="213"/>
      <c r="N1935" s="206"/>
      <c r="O1935" s="206"/>
      <c r="P1935" s="206"/>
      <c r="Q1935" s="227"/>
    </row>
    <row r="1936" spans="2:17" s="212" customFormat="1" ht="15" customHeight="1" x14ac:dyDescent="0.25">
      <c r="B1936" s="228"/>
      <c r="D1936" s="281"/>
      <c r="E1936" s="281"/>
      <c r="F1936" s="281"/>
      <c r="G1936" s="281"/>
      <c r="I1936" s="256"/>
      <c r="J1936" s="256"/>
      <c r="K1936" s="256"/>
      <c r="L1936" s="256"/>
      <c r="M1936" s="213"/>
      <c r="N1936" s="206"/>
      <c r="O1936" s="206"/>
      <c r="P1936" s="206"/>
      <c r="Q1936" s="227"/>
    </row>
    <row r="1937" spans="2:17" s="212" customFormat="1" ht="15" customHeight="1" x14ac:dyDescent="0.25">
      <c r="B1937" s="228"/>
      <c r="D1937" s="281"/>
      <c r="E1937" s="281"/>
      <c r="F1937" s="281"/>
      <c r="G1937" s="281"/>
      <c r="I1937" s="256"/>
      <c r="J1937" s="256"/>
      <c r="K1937" s="256"/>
      <c r="L1937" s="256"/>
      <c r="M1937" s="213"/>
      <c r="N1937" s="206"/>
      <c r="O1937" s="206"/>
      <c r="P1937" s="206"/>
      <c r="Q1937" s="227"/>
    </row>
    <row r="1938" spans="2:17" s="212" customFormat="1" ht="15" customHeight="1" x14ac:dyDescent="0.25">
      <c r="B1938" s="228"/>
      <c r="D1938" s="246"/>
      <c r="E1938" s="246"/>
      <c r="F1938" s="246"/>
      <c r="G1938" s="246"/>
      <c r="I1938" s="213"/>
      <c r="J1938" s="213"/>
      <c r="K1938" s="213"/>
      <c r="L1938" s="213"/>
      <c r="M1938" s="213"/>
      <c r="N1938" s="206"/>
      <c r="O1938" s="206"/>
      <c r="P1938" s="206"/>
      <c r="Q1938" s="235"/>
    </row>
    <row r="1939" spans="2:17" s="212" customFormat="1" ht="15" customHeight="1" x14ac:dyDescent="0.25">
      <c r="B1939" s="228"/>
      <c r="D1939" s="281"/>
      <c r="E1939" s="281"/>
      <c r="F1939" s="281"/>
      <c r="G1939" s="281"/>
      <c r="I1939" s="256"/>
      <c r="J1939" s="256"/>
      <c r="K1939" s="256"/>
      <c r="L1939" s="256"/>
      <c r="M1939" s="213"/>
      <c r="N1939" s="206"/>
      <c r="O1939" s="206"/>
      <c r="P1939" s="206"/>
      <c r="Q1939" s="227"/>
    </row>
    <row r="1940" spans="2:17" s="212" customFormat="1" ht="15" customHeight="1" x14ac:dyDescent="0.25">
      <c r="B1940" s="228"/>
      <c r="D1940" s="281"/>
      <c r="E1940" s="281"/>
      <c r="F1940" s="281"/>
      <c r="G1940" s="281"/>
      <c r="I1940" s="256"/>
      <c r="J1940" s="256"/>
      <c r="K1940" s="256"/>
      <c r="L1940" s="256"/>
      <c r="M1940" s="256"/>
      <c r="N1940" s="239"/>
      <c r="O1940" s="239"/>
      <c r="P1940" s="206"/>
      <c r="Q1940" s="235"/>
    </row>
    <row r="1941" spans="2:17" s="212" customFormat="1" ht="15" customHeight="1" x14ac:dyDescent="0.25">
      <c r="B1941" s="228"/>
      <c r="D1941" s="281"/>
      <c r="E1941" s="281"/>
      <c r="F1941" s="281"/>
      <c r="G1941" s="281"/>
      <c r="I1941" s="256"/>
      <c r="J1941" s="256"/>
      <c r="K1941" s="256"/>
      <c r="L1941" s="256"/>
      <c r="M1941" s="247"/>
      <c r="N1941" s="206"/>
      <c r="O1941" s="239"/>
      <c r="P1941" s="206"/>
      <c r="Q1941" s="227"/>
    </row>
    <row r="1942" spans="2:17" s="212" customFormat="1" ht="15" customHeight="1" x14ac:dyDescent="0.25">
      <c r="B1942" s="228"/>
      <c r="D1942" s="246"/>
      <c r="E1942" s="246"/>
      <c r="F1942" s="246"/>
      <c r="G1942" s="246"/>
      <c r="I1942" s="213"/>
      <c r="J1942" s="213"/>
      <c r="K1942" s="213"/>
      <c r="L1942" s="213"/>
      <c r="M1942" s="213"/>
      <c r="N1942" s="206"/>
      <c r="O1942" s="206"/>
      <c r="P1942" s="206"/>
      <c r="Q1942" s="235"/>
    </row>
    <row r="1943" spans="2:17" s="212" customFormat="1" ht="15" customHeight="1" x14ac:dyDescent="0.25">
      <c r="B1943" s="228"/>
      <c r="D1943" s="281"/>
      <c r="E1943" s="281"/>
      <c r="F1943" s="281"/>
      <c r="G1943" s="281"/>
      <c r="I1943" s="256"/>
      <c r="J1943" s="256"/>
      <c r="K1943" s="256"/>
      <c r="L1943" s="256"/>
      <c r="M1943" s="213"/>
      <c r="N1943" s="239"/>
      <c r="O1943" s="239"/>
      <c r="P1943" s="206"/>
      <c r="Q1943" s="235"/>
    </row>
    <row r="1944" spans="2:17" s="212" customFormat="1" ht="15" customHeight="1" x14ac:dyDescent="0.25">
      <c r="B1944" s="228"/>
      <c r="D1944" s="246"/>
      <c r="E1944" s="246"/>
      <c r="F1944" s="246"/>
      <c r="G1944" s="246"/>
      <c r="I1944" s="213"/>
      <c r="J1944" s="213"/>
      <c r="K1944" s="213"/>
      <c r="L1944" s="213"/>
      <c r="M1944" s="213"/>
      <c r="N1944" s="206"/>
      <c r="O1944" s="206"/>
      <c r="P1944" s="206"/>
      <c r="Q1944" s="235"/>
    </row>
    <row r="1945" spans="2:17" s="212" customFormat="1" ht="15" customHeight="1" x14ac:dyDescent="0.25">
      <c r="B1945" s="228"/>
      <c r="D1945" s="281"/>
      <c r="E1945" s="281"/>
      <c r="F1945" s="281"/>
      <c r="G1945" s="281"/>
      <c r="I1945" s="247"/>
      <c r="J1945" s="247"/>
      <c r="K1945" s="247"/>
      <c r="L1945" s="247"/>
      <c r="M1945" s="213"/>
      <c r="N1945" s="206"/>
      <c r="O1945" s="206"/>
      <c r="P1945" s="206"/>
      <c r="Q1945" s="227"/>
    </row>
    <row r="1946" spans="2:17" s="212" customFormat="1" ht="15" customHeight="1" x14ac:dyDescent="0.25">
      <c r="B1946" s="228"/>
      <c r="D1946" s="281"/>
      <c r="E1946" s="281"/>
      <c r="F1946" s="281"/>
      <c r="G1946" s="281"/>
      <c r="I1946" s="256"/>
      <c r="J1946" s="256"/>
      <c r="K1946" s="256"/>
      <c r="L1946" s="256"/>
      <c r="M1946" s="213"/>
      <c r="N1946" s="206"/>
      <c r="O1946" s="206"/>
      <c r="P1946" s="206"/>
      <c r="Q1946" s="227"/>
    </row>
    <row r="1947" spans="2:17" s="212" customFormat="1" ht="15" customHeight="1" x14ac:dyDescent="0.25">
      <c r="B1947" s="228"/>
      <c r="D1947" s="281"/>
      <c r="E1947" s="281"/>
      <c r="F1947" s="281"/>
      <c r="G1947" s="281"/>
      <c r="I1947" s="247"/>
      <c r="J1947" s="247"/>
      <c r="K1947" s="247"/>
      <c r="L1947" s="247"/>
      <c r="M1947" s="213"/>
      <c r="N1947" s="206"/>
      <c r="O1947" s="206"/>
      <c r="P1947" s="206"/>
      <c r="Q1947" s="227"/>
    </row>
    <row r="1948" spans="2:17" s="212" customFormat="1" ht="15" customHeight="1" x14ac:dyDescent="0.25">
      <c r="B1948" s="228"/>
      <c r="D1948" s="281"/>
      <c r="E1948" s="281"/>
      <c r="F1948" s="281"/>
      <c r="G1948" s="281"/>
      <c r="H1948" s="206"/>
      <c r="I1948" s="294"/>
      <c r="J1948" s="294"/>
      <c r="K1948" s="294"/>
      <c r="L1948" s="294"/>
      <c r="M1948" s="294"/>
      <c r="N1948" s="206"/>
      <c r="O1948" s="206"/>
      <c r="P1948" s="206"/>
      <c r="Q1948" s="227"/>
    </row>
    <row r="1949" spans="2:17" s="212" customFormat="1" ht="15" customHeight="1" x14ac:dyDescent="0.25">
      <c r="B1949" s="228"/>
      <c r="D1949" s="281"/>
      <c r="E1949" s="281"/>
      <c r="F1949" s="281"/>
      <c r="G1949" s="281"/>
      <c r="I1949" s="256"/>
      <c r="J1949" s="256"/>
      <c r="K1949" s="256"/>
      <c r="L1949" s="256"/>
      <c r="M1949" s="213"/>
      <c r="N1949" s="206"/>
      <c r="O1949" s="206"/>
      <c r="P1949" s="206"/>
      <c r="Q1949" s="227"/>
    </row>
    <row r="1950" spans="2:17" s="212" customFormat="1" ht="15" customHeight="1" x14ac:dyDescent="0.25">
      <c r="B1950" s="228"/>
      <c r="D1950" s="281"/>
      <c r="E1950" s="281"/>
      <c r="F1950" s="281"/>
      <c r="G1950" s="281"/>
      <c r="I1950" s="256"/>
      <c r="J1950" s="256"/>
      <c r="K1950" s="256"/>
      <c r="L1950" s="256"/>
      <c r="M1950" s="213"/>
      <c r="N1950" s="206"/>
      <c r="O1950" s="206"/>
      <c r="P1950" s="206"/>
      <c r="Q1950" s="227"/>
    </row>
    <row r="1951" spans="2:17" s="212" customFormat="1" ht="15" customHeight="1" x14ac:dyDescent="0.25">
      <c r="B1951" s="228"/>
      <c r="D1951" s="281"/>
      <c r="E1951" s="281"/>
      <c r="F1951" s="281"/>
      <c r="G1951" s="281"/>
      <c r="I1951" s="256"/>
      <c r="J1951" s="256"/>
      <c r="K1951" s="256"/>
      <c r="L1951" s="256"/>
      <c r="M1951" s="213"/>
      <c r="N1951" s="206"/>
      <c r="O1951" s="206"/>
      <c r="P1951" s="206"/>
      <c r="Q1951" s="227"/>
    </row>
    <row r="1952" spans="2:17" s="212" customFormat="1" ht="15" customHeight="1" x14ac:dyDescent="0.25">
      <c r="B1952" s="228"/>
      <c r="D1952" s="281"/>
      <c r="E1952" s="281"/>
      <c r="F1952" s="281"/>
      <c r="G1952" s="281"/>
      <c r="I1952" s="256"/>
      <c r="J1952" s="256"/>
      <c r="K1952" s="256"/>
      <c r="L1952" s="256"/>
      <c r="M1952" s="213"/>
      <c r="N1952" s="206"/>
      <c r="O1952" s="206"/>
      <c r="P1952" s="206"/>
      <c r="Q1952" s="227"/>
    </row>
    <row r="1953" spans="2:17" s="212" customFormat="1" ht="15" customHeight="1" x14ac:dyDescent="0.25">
      <c r="B1953" s="228"/>
      <c r="D1953" s="281"/>
      <c r="E1953" s="281"/>
      <c r="F1953" s="281"/>
      <c r="G1953" s="281"/>
      <c r="I1953" s="256"/>
      <c r="J1953" s="256"/>
      <c r="K1953" s="256"/>
      <c r="L1953" s="256"/>
      <c r="M1953" s="213"/>
      <c r="N1953" s="206"/>
      <c r="O1953" s="206"/>
      <c r="P1953" s="206"/>
      <c r="Q1953" s="227"/>
    </row>
    <row r="1954" spans="2:17" s="212" customFormat="1" ht="15" customHeight="1" x14ac:dyDescent="0.25">
      <c r="B1954" s="228"/>
      <c r="D1954" s="246"/>
      <c r="E1954" s="246"/>
      <c r="F1954" s="246"/>
      <c r="G1954" s="246"/>
      <c r="I1954" s="213"/>
      <c r="J1954" s="213"/>
      <c r="K1954" s="213"/>
      <c r="L1954" s="213"/>
      <c r="M1954" s="213"/>
      <c r="N1954" s="206"/>
      <c r="O1954" s="206"/>
      <c r="P1954" s="206"/>
      <c r="Q1954" s="235"/>
    </row>
    <row r="1955" spans="2:17" s="212" customFormat="1" ht="15" customHeight="1" x14ac:dyDescent="0.25">
      <c r="B1955" s="228"/>
      <c r="D1955" s="281"/>
      <c r="E1955" s="281"/>
      <c r="F1955" s="281"/>
      <c r="G1955" s="281"/>
      <c r="I1955" s="256"/>
      <c r="J1955" s="256"/>
      <c r="K1955" s="256"/>
      <c r="L1955" s="256"/>
      <c r="M1955" s="213"/>
      <c r="N1955" s="206"/>
      <c r="O1955" s="206"/>
      <c r="P1955" s="206"/>
      <c r="Q1955" s="227"/>
    </row>
    <row r="1956" spans="2:17" s="212" customFormat="1" ht="15" customHeight="1" x14ac:dyDescent="0.25">
      <c r="B1956" s="228"/>
      <c r="D1956" s="281"/>
      <c r="E1956" s="281"/>
      <c r="F1956" s="281"/>
      <c r="G1956" s="281"/>
      <c r="I1956" s="247"/>
      <c r="J1956" s="247"/>
      <c r="K1956" s="247"/>
      <c r="L1956" s="247"/>
      <c r="M1956" s="213"/>
      <c r="N1956" s="206"/>
      <c r="O1956" s="206"/>
      <c r="P1956" s="206"/>
      <c r="Q1956" s="227"/>
    </row>
    <row r="1957" spans="2:17" s="212" customFormat="1" ht="15" customHeight="1" x14ac:dyDescent="0.25">
      <c r="B1957" s="228"/>
      <c r="D1957" s="281"/>
      <c r="E1957" s="281"/>
      <c r="F1957" s="281"/>
      <c r="G1957" s="281"/>
      <c r="H1957" s="284"/>
      <c r="I1957" s="256"/>
      <c r="J1957" s="256"/>
      <c r="K1957" s="256"/>
      <c r="L1957" s="256"/>
      <c r="M1957" s="213"/>
      <c r="N1957" s="206"/>
      <c r="O1957" s="206"/>
      <c r="P1957" s="206"/>
      <c r="Q1957" s="227"/>
    </row>
    <row r="1958" spans="2:17" s="212" customFormat="1" ht="15" customHeight="1" x14ac:dyDescent="0.25">
      <c r="B1958" s="228"/>
      <c r="D1958" s="281"/>
      <c r="E1958" s="281"/>
      <c r="F1958" s="281"/>
      <c r="G1958" s="281"/>
      <c r="I1958" s="256"/>
      <c r="J1958" s="256"/>
      <c r="K1958" s="256"/>
      <c r="L1958" s="256"/>
      <c r="M1958" s="213"/>
      <c r="N1958" s="223"/>
      <c r="O1958" s="206"/>
      <c r="P1958" s="206"/>
      <c r="Q1958" s="227"/>
    </row>
    <row r="1959" spans="2:17" s="212" customFormat="1" ht="15" customHeight="1" x14ac:dyDescent="0.25">
      <c r="B1959" s="228"/>
      <c r="D1959" s="281"/>
      <c r="E1959" s="281"/>
      <c r="F1959" s="281"/>
      <c r="G1959" s="281"/>
      <c r="I1959" s="256"/>
      <c r="J1959" s="256"/>
      <c r="K1959" s="256"/>
      <c r="L1959" s="256"/>
      <c r="M1959" s="247"/>
      <c r="N1959" s="206"/>
      <c r="O1959" s="206"/>
      <c r="P1959" s="206"/>
      <c r="Q1959" s="227"/>
    </row>
    <row r="1960" spans="2:17" s="212" customFormat="1" ht="15" customHeight="1" x14ac:dyDescent="0.25">
      <c r="B1960" s="228"/>
      <c r="D1960" s="281"/>
      <c r="E1960" s="281"/>
      <c r="F1960" s="281"/>
      <c r="G1960" s="281"/>
      <c r="I1960" s="256"/>
      <c r="J1960" s="256"/>
      <c r="K1960" s="256"/>
      <c r="L1960" s="256"/>
      <c r="M1960" s="247"/>
      <c r="N1960" s="206"/>
      <c r="O1960" s="239"/>
      <c r="P1960" s="206"/>
      <c r="Q1960" s="227"/>
    </row>
    <row r="1961" spans="2:17" s="212" customFormat="1" ht="15" customHeight="1" x14ac:dyDescent="0.25">
      <c r="B1961" s="228"/>
      <c r="D1961" s="246"/>
      <c r="E1961" s="246"/>
      <c r="F1961" s="246"/>
      <c r="G1961" s="246"/>
      <c r="I1961" s="256"/>
      <c r="J1961" s="256"/>
      <c r="K1961" s="256"/>
      <c r="L1961" s="256"/>
      <c r="M1961" s="247"/>
      <c r="N1961" s="206"/>
      <c r="O1961" s="206"/>
      <c r="P1961" s="206"/>
      <c r="Q1961" s="235"/>
    </row>
    <row r="1962" spans="2:17" s="212" customFormat="1" ht="15" customHeight="1" x14ac:dyDescent="0.25">
      <c r="B1962" s="228"/>
      <c r="D1962" s="281"/>
      <c r="E1962" s="281"/>
      <c r="F1962" s="281"/>
      <c r="G1962" s="281"/>
      <c r="I1962" s="256"/>
      <c r="J1962" s="256"/>
      <c r="K1962" s="256"/>
      <c r="L1962" s="256"/>
      <c r="M1962" s="247"/>
      <c r="N1962" s="206"/>
      <c r="O1962" s="206"/>
      <c r="P1962" s="206"/>
      <c r="Q1962" s="227"/>
    </row>
    <row r="1963" spans="2:17" s="212" customFormat="1" ht="15" customHeight="1" x14ac:dyDescent="0.25">
      <c r="B1963" s="228"/>
      <c r="D1963" s="281"/>
      <c r="E1963" s="281"/>
      <c r="F1963" s="281"/>
      <c r="G1963" s="281"/>
      <c r="I1963" s="256"/>
      <c r="J1963" s="256"/>
      <c r="K1963" s="256"/>
      <c r="L1963" s="256"/>
      <c r="M1963" s="247"/>
      <c r="N1963" s="206"/>
      <c r="O1963" s="206"/>
      <c r="P1963" s="206"/>
      <c r="Q1963" s="227"/>
    </row>
    <row r="1964" spans="2:17" s="212" customFormat="1" ht="15" customHeight="1" x14ac:dyDescent="0.25">
      <c r="B1964" s="228"/>
      <c r="D1964" s="281"/>
      <c r="E1964" s="281"/>
      <c r="F1964" s="281"/>
      <c r="G1964" s="281"/>
      <c r="I1964" s="256"/>
      <c r="J1964" s="256"/>
      <c r="K1964" s="256"/>
      <c r="L1964" s="256"/>
      <c r="M1964" s="247"/>
      <c r="N1964" s="206"/>
      <c r="O1964" s="206"/>
      <c r="P1964" s="206"/>
      <c r="Q1964" s="227"/>
    </row>
    <row r="1965" spans="2:17" s="212" customFormat="1" ht="15" customHeight="1" x14ac:dyDescent="0.25">
      <c r="B1965" s="228"/>
      <c r="D1965" s="281"/>
      <c r="E1965" s="281"/>
      <c r="F1965" s="281"/>
      <c r="G1965" s="281"/>
      <c r="I1965" s="256"/>
      <c r="J1965" s="256"/>
      <c r="K1965" s="256"/>
      <c r="L1965" s="256"/>
      <c r="M1965" s="247"/>
      <c r="N1965" s="206"/>
      <c r="O1965" s="206"/>
      <c r="P1965" s="206"/>
      <c r="Q1965" s="227"/>
    </row>
    <row r="1966" spans="2:17" s="212" customFormat="1" ht="15" customHeight="1" x14ac:dyDescent="0.25">
      <c r="B1966" s="228"/>
      <c r="D1966" s="281"/>
      <c r="E1966" s="281"/>
      <c r="F1966" s="281"/>
      <c r="G1966" s="281"/>
      <c r="I1966" s="256"/>
      <c r="J1966" s="256"/>
      <c r="K1966" s="256"/>
      <c r="L1966" s="256"/>
      <c r="M1966" s="213"/>
      <c r="N1966" s="206"/>
      <c r="O1966" s="206"/>
      <c r="P1966" s="206"/>
      <c r="Q1966" s="227"/>
    </row>
    <row r="1967" spans="2:17" s="212" customFormat="1" ht="15" customHeight="1" x14ac:dyDescent="0.25">
      <c r="B1967" s="228"/>
      <c r="D1967" s="281"/>
      <c r="E1967" s="281"/>
      <c r="F1967" s="281"/>
      <c r="G1967" s="281"/>
      <c r="I1967" s="256"/>
      <c r="J1967" s="256"/>
      <c r="K1967" s="256"/>
      <c r="L1967" s="256"/>
      <c r="M1967" s="213"/>
      <c r="N1967" s="206"/>
      <c r="O1967" s="206"/>
      <c r="P1967" s="206"/>
      <c r="Q1967" s="227"/>
    </row>
    <row r="1968" spans="2:17" s="212" customFormat="1" ht="15" customHeight="1" x14ac:dyDescent="0.25">
      <c r="B1968" s="228"/>
      <c r="D1968" s="281"/>
      <c r="E1968" s="281"/>
      <c r="F1968" s="281"/>
      <c r="G1968" s="281"/>
      <c r="I1968" s="256"/>
      <c r="J1968" s="256"/>
      <c r="K1968" s="256"/>
      <c r="L1968" s="256"/>
      <c r="M1968" s="213"/>
      <c r="N1968" s="206"/>
      <c r="O1968" s="206"/>
      <c r="P1968" s="206"/>
      <c r="Q1968" s="227"/>
    </row>
    <row r="1969" spans="2:17" s="212" customFormat="1" ht="15" customHeight="1" x14ac:dyDescent="0.25">
      <c r="B1969" s="228"/>
      <c r="D1969" s="281"/>
      <c r="E1969" s="281"/>
      <c r="F1969" s="281"/>
      <c r="G1969" s="281"/>
      <c r="I1969" s="247"/>
      <c r="J1969" s="247"/>
      <c r="K1969" s="247"/>
      <c r="L1969" s="247"/>
      <c r="M1969" s="213"/>
      <c r="N1969" s="206"/>
      <c r="O1969" s="206"/>
      <c r="P1969" s="206"/>
      <c r="Q1969" s="227"/>
    </row>
    <row r="1970" spans="2:17" s="212" customFormat="1" ht="15" customHeight="1" x14ac:dyDescent="0.25">
      <c r="B1970" s="228"/>
      <c r="D1970" s="281"/>
      <c r="E1970" s="281"/>
      <c r="F1970" s="281"/>
      <c r="G1970" s="281"/>
      <c r="I1970" s="247"/>
      <c r="J1970" s="247"/>
      <c r="K1970" s="247"/>
      <c r="L1970" s="247"/>
      <c r="M1970" s="213"/>
      <c r="N1970" s="206"/>
      <c r="O1970" s="206"/>
      <c r="P1970" s="206"/>
      <c r="Q1970" s="227"/>
    </row>
    <row r="1971" spans="2:17" s="212" customFormat="1" ht="15" customHeight="1" x14ac:dyDescent="0.25">
      <c r="B1971" s="228"/>
      <c r="D1971" s="281"/>
      <c r="E1971" s="281"/>
      <c r="F1971" s="281"/>
      <c r="G1971" s="281"/>
      <c r="I1971" s="247"/>
      <c r="J1971" s="247"/>
      <c r="K1971" s="247"/>
      <c r="L1971" s="247"/>
      <c r="M1971" s="213"/>
      <c r="N1971" s="206"/>
      <c r="O1971" s="206"/>
      <c r="P1971" s="206"/>
      <c r="Q1971" s="227"/>
    </row>
    <row r="1972" spans="2:17" s="212" customFormat="1" ht="15" customHeight="1" x14ac:dyDescent="0.3">
      <c r="B1972" s="228"/>
      <c r="D1972" s="281"/>
      <c r="E1972" s="281"/>
      <c r="F1972" s="281"/>
      <c r="G1972" s="281"/>
      <c r="H1972" s="289"/>
      <c r="I1972" s="281"/>
      <c r="J1972" s="281"/>
      <c r="K1972" s="281"/>
      <c r="L1972" s="281"/>
      <c r="N1972" s="206"/>
      <c r="O1972" s="206"/>
      <c r="P1972" s="206"/>
      <c r="Q1972" s="227"/>
    </row>
    <row r="1973" spans="2:17" s="212" customFormat="1" ht="15" customHeight="1" x14ac:dyDescent="0.3">
      <c r="B1973" s="228"/>
      <c r="D1973" s="281"/>
      <c r="E1973" s="281"/>
      <c r="F1973" s="281"/>
      <c r="G1973" s="281"/>
      <c r="H1973" s="289"/>
      <c r="I1973" s="281"/>
      <c r="J1973" s="281"/>
      <c r="K1973" s="281"/>
      <c r="L1973" s="281"/>
      <c r="N1973" s="206"/>
      <c r="O1973" s="206"/>
      <c r="P1973" s="206"/>
      <c r="Q1973" s="227"/>
    </row>
    <row r="1974" spans="2:17" s="212" customFormat="1" ht="15" customHeight="1" x14ac:dyDescent="0.25">
      <c r="B1974" s="228"/>
      <c r="Q1974" s="227"/>
    </row>
    <row r="1975" spans="2:17" s="212" customFormat="1" ht="15" customHeight="1" x14ac:dyDescent="0.25">
      <c r="B1975" s="228"/>
      <c r="D1975" s="281"/>
      <c r="E1975" s="281"/>
      <c r="F1975" s="281"/>
      <c r="G1975" s="281"/>
      <c r="I1975" s="256"/>
      <c r="J1975" s="256"/>
      <c r="K1975" s="256"/>
      <c r="L1975" s="256"/>
      <c r="M1975" s="213"/>
      <c r="N1975" s="206"/>
      <c r="O1975" s="206"/>
      <c r="P1975" s="206"/>
      <c r="Q1975" s="227"/>
    </row>
    <row r="1976" spans="2:17" s="212" customFormat="1" ht="15" customHeight="1" x14ac:dyDescent="0.25">
      <c r="B1976" s="228"/>
      <c r="D1976" s="281"/>
      <c r="E1976" s="281"/>
      <c r="F1976" s="281"/>
      <c r="G1976" s="281"/>
      <c r="H1976" s="206"/>
      <c r="I1976" s="294"/>
      <c r="J1976" s="294"/>
      <c r="K1976" s="294"/>
      <c r="L1976" s="294"/>
      <c r="M1976" s="213"/>
      <c r="N1976" s="206"/>
      <c r="O1976" s="206"/>
      <c r="P1976" s="206"/>
      <c r="Q1976" s="227"/>
    </row>
    <row r="1977" spans="2:17" s="212" customFormat="1" ht="15" customHeight="1" x14ac:dyDescent="0.25">
      <c r="B1977" s="228"/>
      <c r="D1977" s="281"/>
      <c r="E1977" s="281"/>
      <c r="F1977" s="281"/>
      <c r="G1977" s="281"/>
      <c r="I1977" s="256"/>
      <c r="J1977" s="256"/>
      <c r="K1977" s="256"/>
      <c r="L1977" s="256"/>
      <c r="M1977" s="247"/>
      <c r="N1977" s="206"/>
      <c r="O1977" s="206"/>
      <c r="P1977" s="206"/>
      <c r="Q1977" s="227"/>
    </row>
    <row r="1978" spans="2:17" s="212" customFormat="1" ht="15" customHeight="1" x14ac:dyDescent="0.25">
      <c r="B1978" s="228"/>
      <c r="D1978" s="281"/>
      <c r="E1978" s="281"/>
      <c r="F1978" s="281"/>
      <c r="G1978" s="281"/>
      <c r="I1978" s="256"/>
      <c r="J1978" s="256"/>
      <c r="K1978" s="256"/>
      <c r="L1978" s="256"/>
      <c r="M1978" s="247"/>
      <c r="N1978" s="206"/>
      <c r="O1978" s="206"/>
      <c r="P1978" s="206"/>
      <c r="Q1978" s="227"/>
    </row>
    <row r="1979" spans="2:17" s="212" customFormat="1" ht="15" customHeight="1" x14ac:dyDescent="0.25">
      <c r="B1979" s="228"/>
      <c r="D1979" s="281"/>
      <c r="E1979" s="281"/>
      <c r="F1979" s="281"/>
      <c r="G1979" s="281"/>
      <c r="I1979" s="256"/>
      <c r="J1979" s="256"/>
      <c r="K1979" s="256"/>
      <c r="L1979" s="256"/>
      <c r="M1979" s="247"/>
      <c r="N1979" s="206"/>
      <c r="O1979" s="206"/>
      <c r="P1979" s="206"/>
      <c r="Q1979" s="227"/>
    </row>
    <row r="1980" spans="2:17" s="212" customFormat="1" ht="15" customHeight="1" x14ac:dyDescent="0.25">
      <c r="B1980" s="228"/>
      <c r="D1980" s="281"/>
      <c r="E1980" s="281"/>
      <c r="F1980" s="281"/>
      <c r="G1980" s="281"/>
      <c r="I1980" s="256"/>
      <c r="J1980" s="256"/>
      <c r="K1980" s="256"/>
      <c r="L1980" s="256"/>
      <c r="M1980" s="247"/>
      <c r="N1980" s="206"/>
      <c r="O1980" s="206"/>
      <c r="P1980" s="206"/>
      <c r="Q1980" s="227"/>
    </row>
    <row r="1981" spans="2:17" s="212" customFormat="1" ht="15" customHeight="1" x14ac:dyDescent="0.25">
      <c r="B1981" s="228"/>
      <c r="D1981" s="246"/>
      <c r="E1981" s="246"/>
      <c r="F1981" s="246"/>
      <c r="G1981" s="246"/>
      <c r="I1981" s="256"/>
      <c r="J1981" s="256"/>
      <c r="K1981" s="256"/>
      <c r="L1981" s="256"/>
      <c r="M1981" s="247"/>
      <c r="N1981" s="206"/>
      <c r="O1981" s="206"/>
      <c r="P1981" s="206"/>
      <c r="Q1981" s="235"/>
    </row>
    <row r="1982" spans="2:17" s="212" customFormat="1" ht="15" customHeight="1" x14ac:dyDescent="0.25">
      <c r="B1982" s="228"/>
      <c r="Q1982" s="227"/>
    </row>
    <row r="1983" spans="2:17" s="212" customFormat="1" ht="15" customHeight="1" x14ac:dyDescent="0.25">
      <c r="B1983" s="228"/>
      <c r="Q1983" s="227"/>
    </row>
    <row r="1984" spans="2:17" s="212" customFormat="1" ht="15" customHeight="1" x14ac:dyDescent="0.3">
      <c r="B1984" s="228"/>
      <c r="D1984" s="281"/>
      <c r="E1984" s="281"/>
      <c r="F1984" s="281"/>
      <c r="G1984" s="281"/>
      <c r="H1984" s="295"/>
      <c r="I1984" s="281"/>
      <c r="J1984" s="281"/>
      <c r="K1984" s="281"/>
      <c r="L1984" s="281"/>
      <c r="N1984" s="206"/>
      <c r="O1984" s="206"/>
      <c r="P1984" s="206"/>
      <c r="Q1984" s="227"/>
    </row>
    <row r="1985" spans="2:17" s="212" customFormat="1" ht="15" customHeight="1" x14ac:dyDescent="0.3">
      <c r="B1985" s="228"/>
      <c r="D1985" s="281"/>
      <c r="E1985" s="281"/>
      <c r="F1985" s="281"/>
      <c r="G1985" s="281"/>
      <c r="H1985" s="289"/>
      <c r="I1985" s="281"/>
      <c r="J1985" s="281"/>
      <c r="K1985" s="281"/>
      <c r="L1985" s="281"/>
      <c r="N1985" s="206"/>
      <c r="O1985" s="206"/>
      <c r="P1985" s="206"/>
      <c r="Q1985" s="227"/>
    </row>
    <row r="1986" spans="2:17" s="212" customFormat="1" ht="15" customHeight="1" x14ac:dyDescent="0.3">
      <c r="B1986" s="228"/>
      <c r="D1986" s="281"/>
      <c r="E1986" s="281"/>
      <c r="F1986" s="281"/>
      <c r="G1986" s="281"/>
      <c r="H1986" s="295"/>
      <c r="I1986" s="281"/>
      <c r="J1986" s="281"/>
      <c r="K1986" s="281"/>
      <c r="L1986" s="281"/>
      <c r="N1986" s="206"/>
      <c r="O1986" s="206"/>
      <c r="P1986" s="206"/>
      <c r="Q1986" s="227"/>
    </row>
    <row r="1987" spans="2:17" s="212" customFormat="1" ht="15" customHeight="1" x14ac:dyDescent="0.25">
      <c r="B1987" s="228"/>
      <c r="D1987" s="281"/>
      <c r="E1987" s="281"/>
      <c r="F1987" s="281"/>
      <c r="G1987" s="281"/>
      <c r="I1987" s="256"/>
      <c r="J1987" s="256"/>
      <c r="K1987" s="256"/>
      <c r="L1987" s="256"/>
      <c r="M1987" s="247"/>
      <c r="N1987" s="206"/>
      <c r="O1987" s="206"/>
      <c r="P1987" s="206"/>
      <c r="Q1987" s="227"/>
    </row>
    <row r="1988" spans="2:17" s="212" customFormat="1" ht="15" customHeight="1" x14ac:dyDescent="0.25">
      <c r="B1988" s="228"/>
      <c r="D1988" s="281"/>
      <c r="E1988" s="281"/>
      <c r="F1988" s="281"/>
      <c r="G1988" s="281"/>
      <c r="I1988" s="256"/>
      <c r="J1988" s="256"/>
      <c r="K1988" s="256"/>
      <c r="L1988" s="256"/>
      <c r="M1988" s="247"/>
      <c r="N1988" s="206"/>
      <c r="O1988" s="239"/>
      <c r="P1988" s="206"/>
      <c r="Q1988" s="227"/>
    </row>
    <row r="1989" spans="2:17" s="212" customFormat="1" ht="15" customHeight="1" x14ac:dyDescent="0.25">
      <c r="B1989" s="228"/>
      <c r="D1989" s="281"/>
      <c r="E1989" s="281"/>
      <c r="F1989" s="281"/>
      <c r="G1989" s="281"/>
      <c r="I1989" s="256"/>
      <c r="J1989" s="256"/>
      <c r="K1989" s="256"/>
      <c r="L1989" s="256"/>
      <c r="M1989" s="247"/>
      <c r="N1989" s="239"/>
      <c r="O1989" s="239"/>
      <c r="P1989" s="206"/>
      <c r="Q1989" s="235"/>
    </row>
    <row r="1990" spans="2:17" s="212" customFormat="1" ht="15" customHeight="1" x14ac:dyDescent="0.25">
      <c r="B1990" s="228"/>
      <c r="D1990" s="281"/>
      <c r="E1990" s="281"/>
      <c r="F1990" s="281"/>
      <c r="G1990" s="281"/>
      <c r="I1990" s="256"/>
      <c r="J1990" s="256"/>
      <c r="K1990" s="256"/>
      <c r="L1990" s="256"/>
      <c r="M1990" s="247"/>
      <c r="N1990" s="206"/>
      <c r="O1990" s="206"/>
      <c r="P1990" s="206"/>
      <c r="Q1990" s="227"/>
    </row>
    <row r="1991" spans="2:17" s="212" customFormat="1" ht="15" customHeight="1" x14ac:dyDescent="0.25">
      <c r="B1991" s="228"/>
      <c r="D1991" s="281"/>
      <c r="E1991" s="281"/>
      <c r="F1991" s="281"/>
      <c r="G1991" s="281"/>
      <c r="I1991" s="256"/>
      <c r="J1991" s="256"/>
      <c r="K1991" s="256"/>
      <c r="L1991" s="256"/>
      <c r="M1991" s="247"/>
      <c r="N1991" s="206"/>
      <c r="O1991" s="206"/>
      <c r="P1991" s="206"/>
      <c r="Q1991" s="227"/>
    </row>
    <row r="1992" spans="2:17" s="212" customFormat="1" ht="15" customHeight="1" x14ac:dyDescent="0.25">
      <c r="B1992" s="228"/>
      <c r="D1992" s="281"/>
      <c r="E1992" s="281"/>
      <c r="F1992" s="281"/>
      <c r="G1992" s="281"/>
      <c r="I1992" s="256"/>
      <c r="J1992" s="256"/>
      <c r="K1992" s="256"/>
      <c r="L1992" s="256"/>
      <c r="M1992" s="247"/>
      <c r="N1992" s="206"/>
      <c r="O1992" s="206"/>
      <c r="P1992" s="206"/>
      <c r="Q1992" s="227"/>
    </row>
    <row r="1993" spans="2:17" s="212" customFormat="1" ht="15" customHeight="1" x14ac:dyDescent="0.25">
      <c r="B1993" s="228"/>
      <c r="D1993" s="281"/>
      <c r="E1993" s="281"/>
      <c r="F1993" s="281"/>
      <c r="G1993" s="281"/>
      <c r="I1993" s="256"/>
      <c r="J1993" s="256"/>
      <c r="K1993" s="256"/>
      <c r="L1993" s="256"/>
      <c r="M1993" s="247"/>
      <c r="N1993" s="206"/>
      <c r="O1993" s="206"/>
      <c r="P1993" s="206"/>
      <c r="Q1993" s="227"/>
    </row>
    <row r="1994" spans="2:17" s="212" customFormat="1" ht="15" customHeight="1" x14ac:dyDescent="0.25">
      <c r="B1994" s="228"/>
      <c r="D1994" s="281"/>
      <c r="E1994" s="281"/>
      <c r="F1994" s="281"/>
      <c r="G1994" s="281"/>
      <c r="I1994" s="256"/>
      <c r="J1994" s="256"/>
      <c r="K1994" s="256"/>
      <c r="L1994" s="256"/>
      <c r="M1994" s="247"/>
      <c r="N1994" s="206"/>
      <c r="O1994" s="206"/>
      <c r="P1994" s="206"/>
      <c r="Q1994" s="227"/>
    </row>
    <row r="1995" spans="2:17" s="212" customFormat="1" ht="15" customHeight="1" x14ac:dyDescent="0.25">
      <c r="B1995" s="228"/>
      <c r="D1995" s="281"/>
      <c r="E1995" s="281"/>
      <c r="F1995" s="281"/>
      <c r="G1995" s="281"/>
      <c r="I1995" s="256"/>
      <c r="J1995" s="256"/>
      <c r="K1995" s="256"/>
      <c r="L1995" s="256"/>
      <c r="M1995" s="247"/>
      <c r="N1995" s="206"/>
      <c r="O1995" s="206"/>
      <c r="P1995" s="206"/>
      <c r="Q1995" s="227"/>
    </row>
    <row r="1996" spans="2:17" s="212" customFormat="1" ht="15" customHeight="1" x14ac:dyDescent="0.25">
      <c r="B1996" s="228"/>
      <c r="D1996" s="246"/>
      <c r="E1996" s="246"/>
      <c r="F1996" s="246"/>
      <c r="G1996" s="246"/>
      <c r="I1996" s="256"/>
      <c r="J1996" s="256"/>
      <c r="K1996" s="256"/>
      <c r="L1996" s="256"/>
      <c r="M1996" s="247"/>
      <c r="N1996" s="206"/>
      <c r="O1996" s="206"/>
      <c r="P1996" s="206"/>
      <c r="Q1996" s="235"/>
    </row>
    <row r="1997" spans="2:17" s="212" customFormat="1" ht="15" customHeight="1" x14ac:dyDescent="0.25">
      <c r="B1997" s="228"/>
      <c r="D1997" s="246"/>
      <c r="E1997" s="246"/>
      <c r="F1997" s="246"/>
      <c r="G1997" s="246"/>
      <c r="I1997" s="256"/>
      <c r="J1997" s="256"/>
      <c r="K1997" s="256"/>
      <c r="L1997" s="256"/>
      <c r="M1997" s="247"/>
      <c r="N1997" s="206"/>
      <c r="O1997" s="206"/>
      <c r="P1997" s="206"/>
      <c r="Q1997" s="235"/>
    </row>
    <row r="1998" spans="2:17" s="212" customFormat="1" ht="15" customHeight="1" x14ac:dyDescent="0.25">
      <c r="B1998" s="228"/>
      <c r="D1998" s="281"/>
      <c r="E1998" s="281"/>
      <c r="F1998" s="281"/>
      <c r="G1998" s="281"/>
      <c r="I1998" s="256"/>
      <c r="J1998" s="256"/>
      <c r="K1998" s="256"/>
      <c r="L1998" s="256"/>
      <c r="M1998" s="247"/>
      <c r="N1998" s="206"/>
      <c r="O1998" s="239"/>
      <c r="P1998" s="206"/>
      <c r="Q1998" s="235"/>
    </row>
    <row r="1999" spans="2:17" s="212" customFormat="1" ht="15" customHeight="1" x14ac:dyDescent="0.25">
      <c r="B1999" s="228"/>
      <c r="D1999" s="281"/>
      <c r="E1999" s="281"/>
      <c r="F1999" s="281"/>
      <c r="G1999" s="281"/>
      <c r="I1999" s="256"/>
      <c r="J1999" s="256"/>
      <c r="K1999" s="256"/>
      <c r="L1999" s="256"/>
      <c r="M1999" s="247"/>
      <c r="N1999" s="239"/>
      <c r="O1999" s="239"/>
      <c r="P1999" s="206"/>
      <c r="Q1999" s="235"/>
    </row>
    <row r="2000" spans="2:17" s="212" customFormat="1" ht="15" customHeight="1" x14ac:dyDescent="0.25">
      <c r="B2000" s="228"/>
      <c r="D2000" s="281"/>
      <c r="E2000" s="281"/>
      <c r="F2000" s="281"/>
      <c r="G2000" s="281"/>
      <c r="I2000" s="256"/>
      <c r="J2000" s="256"/>
      <c r="K2000" s="256"/>
      <c r="L2000" s="256"/>
      <c r="M2000" s="247"/>
      <c r="N2000" s="239"/>
      <c r="O2000" s="239"/>
      <c r="P2000" s="206"/>
      <c r="Q2000" s="235"/>
    </row>
    <row r="2001" spans="2:17" s="212" customFormat="1" ht="15" customHeight="1" x14ac:dyDescent="0.25">
      <c r="B2001" s="228"/>
      <c r="D2001" s="281"/>
      <c r="E2001" s="281"/>
      <c r="F2001" s="281"/>
      <c r="G2001" s="281"/>
      <c r="I2001" s="256"/>
      <c r="J2001" s="256"/>
      <c r="K2001" s="256"/>
      <c r="L2001" s="256"/>
      <c r="M2001" s="247"/>
      <c r="N2001" s="206"/>
      <c r="O2001" s="206"/>
      <c r="P2001" s="206"/>
      <c r="Q2001" s="227"/>
    </row>
    <row r="2002" spans="2:17" s="212" customFormat="1" ht="15" customHeight="1" x14ac:dyDescent="0.25">
      <c r="B2002" s="228"/>
      <c r="D2002" s="281"/>
      <c r="E2002" s="281"/>
      <c r="F2002" s="281"/>
      <c r="G2002" s="281"/>
      <c r="I2002" s="256"/>
      <c r="J2002" s="256"/>
      <c r="K2002" s="256"/>
      <c r="L2002" s="256"/>
      <c r="M2002" s="247"/>
      <c r="N2002" s="239"/>
      <c r="O2002" s="239"/>
      <c r="P2002" s="206"/>
      <c r="Q2002" s="235"/>
    </row>
    <row r="2003" spans="2:17" s="212" customFormat="1" ht="15" customHeight="1" x14ac:dyDescent="0.25">
      <c r="B2003" s="228"/>
      <c r="D2003" s="281"/>
      <c r="E2003" s="281"/>
      <c r="F2003" s="281"/>
      <c r="G2003" s="281"/>
      <c r="I2003" s="256"/>
      <c r="J2003" s="256"/>
      <c r="K2003" s="256"/>
      <c r="L2003" s="256"/>
      <c r="M2003" s="247"/>
      <c r="N2003" s="239"/>
      <c r="O2003" s="239"/>
      <c r="P2003" s="206"/>
      <c r="Q2003" s="235"/>
    </row>
    <row r="2004" spans="2:17" s="212" customFormat="1" ht="15" customHeight="1" x14ac:dyDescent="0.25">
      <c r="B2004" s="228"/>
      <c r="D2004" s="246"/>
      <c r="E2004" s="246"/>
      <c r="F2004" s="246"/>
      <c r="G2004" s="246"/>
      <c r="I2004" s="256"/>
      <c r="J2004" s="256"/>
      <c r="K2004" s="256"/>
      <c r="L2004" s="256"/>
      <c r="M2004" s="247"/>
      <c r="N2004" s="206"/>
      <c r="O2004" s="206"/>
      <c r="P2004" s="206"/>
      <c r="Q2004" s="235"/>
    </row>
    <row r="2005" spans="2:17" s="212" customFormat="1" ht="15" customHeight="1" x14ac:dyDescent="0.25">
      <c r="B2005" s="228"/>
      <c r="D2005" s="281"/>
      <c r="E2005" s="281"/>
      <c r="F2005" s="281"/>
      <c r="G2005" s="281"/>
      <c r="I2005" s="256"/>
      <c r="J2005" s="256"/>
      <c r="K2005" s="256"/>
      <c r="L2005" s="256"/>
      <c r="M2005" s="247"/>
      <c r="N2005" s="206"/>
      <c r="O2005" s="206"/>
      <c r="P2005" s="206"/>
      <c r="Q2005" s="227"/>
    </row>
    <row r="2006" spans="2:17" s="212" customFormat="1" ht="15" customHeight="1" x14ac:dyDescent="0.25">
      <c r="B2006" s="228"/>
      <c r="D2006" s="281"/>
      <c r="E2006" s="281"/>
      <c r="F2006" s="281"/>
      <c r="G2006" s="281"/>
      <c r="I2006" s="256"/>
      <c r="J2006" s="256"/>
      <c r="K2006" s="256"/>
      <c r="L2006" s="256"/>
      <c r="M2006" s="247"/>
      <c r="N2006" s="206"/>
      <c r="O2006" s="239"/>
      <c r="P2006" s="206"/>
      <c r="Q2006" s="235"/>
    </row>
    <row r="2007" spans="2:17" s="212" customFormat="1" ht="15" customHeight="1" x14ac:dyDescent="0.25">
      <c r="B2007" s="228"/>
      <c r="D2007" s="281"/>
      <c r="E2007" s="281"/>
      <c r="F2007" s="281"/>
      <c r="G2007" s="281"/>
      <c r="I2007" s="256"/>
      <c r="J2007" s="256"/>
      <c r="K2007" s="256"/>
      <c r="L2007" s="256"/>
      <c r="M2007" s="247"/>
      <c r="N2007" s="206"/>
      <c r="O2007" s="206"/>
      <c r="P2007" s="206"/>
      <c r="Q2007" s="227"/>
    </row>
    <row r="2008" spans="2:17" s="212" customFormat="1" ht="15" customHeight="1" x14ac:dyDescent="0.25">
      <c r="B2008" s="228"/>
      <c r="D2008" s="246"/>
      <c r="E2008" s="246"/>
      <c r="F2008" s="246"/>
      <c r="G2008" s="246"/>
      <c r="I2008" s="213"/>
      <c r="J2008" s="213"/>
      <c r="K2008" s="213"/>
      <c r="L2008" s="213"/>
      <c r="M2008" s="213"/>
      <c r="N2008" s="206"/>
      <c r="O2008" s="206"/>
      <c r="P2008" s="206"/>
      <c r="Q2008" s="235"/>
    </row>
    <row r="2009" spans="2:17" s="212" customFormat="1" ht="15" customHeight="1" x14ac:dyDescent="0.25">
      <c r="B2009" s="228"/>
      <c r="D2009" s="281"/>
      <c r="E2009" s="281"/>
      <c r="F2009" s="281"/>
      <c r="G2009" s="281"/>
      <c r="I2009" s="256"/>
      <c r="J2009" s="256"/>
      <c r="K2009" s="256"/>
      <c r="L2009" s="256"/>
      <c r="M2009" s="247"/>
      <c r="N2009" s="206"/>
      <c r="O2009" s="206"/>
      <c r="P2009" s="206"/>
      <c r="Q2009" s="227"/>
    </row>
    <row r="2010" spans="2:17" s="212" customFormat="1" ht="15" customHeight="1" x14ac:dyDescent="0.25">
      <c r="B2010" s="228"/>
      <c r="D2010" s="281"/>
      <c r="E2010" s="281"/>
      <c r="F2010" s="281"/>
      <c r="G2010" s="281"/>
      <c r="H2010" s="206"/>
      <c r="I2010" s="256"/>
      <c r="J2010" s="256"/>
      <c r="K2010" s="256"/>
      <c r="L2010" s="256"/>
      <c r="M2010" s="247"/>
      <c r="N2010" s="206"/>
      <c r="O2010" s="206"/>
      <c r="P2010" s="206"/>
      <c r="Q2010" s="227"/>
    </row>
    <row r="2011" spans="2:17" s="212" customFormat="1" ht="15" customHeight="1" x14ac:dyDescent="0.25">
      <c r="B2011" s="228"/>
      <c r="D2011" s="281"/>
      <c r="E2011" s="281"/>
      <c r="F2011" s="281"/>
      <c r="G2011" s="281"/>
      <c r="I2011" s="256"/>
      <c r="J2011" s="256"/>
      <c r="K2011" s="256"/>
      <c r="L2011" s="256"/>
      <c r="M2011" s="247"/>
      <c r="N2011" s="206"/>
      <c r="O2011" s="206"/>
      <c r="P2011" s="206"/>
      <c r="Q2011" s="227"/>
    </row>
    <row r="2012" spans="2:17" s="212" customFormat="1" ht="15" customHeight="1" x14ac:dyDescent="0.25">
      <c r="B2012" s="228"/>
      <c r="D2012" s="281"/>
      <c r="E2012" s="281"/>
      <c r="F2012" s="281"/>
      <c r="G2012" s="281"/>
      <c r="I2012" s="256"/>
      <c r="J2012" s="256"/>
      <c r="K2012" s="256"/>
      <c r="L2012" s="256"/>
      <c r="M2012" s="247"/>
      <c r="N2012" s="206"/>
      <c r="O2012" s="206"/>
      <c r="P2012" s="206"/>
      <c r="Q2012" s="227"/>
    </row>
    <row r="2013" spans="2:17" s="212" customFormat="1" ht="15" customHeight="1" x14ac:dyDescent="0.25">
      <c r="B2013" s="228"/>
      <c r="D2013" s="281"/>
      <c r="E2013" s="281"/>
      <c r="F2013" s="281"/>
      <c r="G2013" s="281"/>
      <c r="I2013" s="256"/>
      <c r="J2013" s="256"/>
      <c r="K2013" s="256"/>
      <c r="L2013" s="256"/>
      <c r="M2013" s="247"/>
      <c r="N2013" s="206"/>
      <c r="O2013" s="206"/>
      <c r="P2013" s="206"/>
      <c r="Q2013" s="227"/>
    </row>
    <row r="2014" spans="2:17" s="212" customFormat="1" ht="15" customHeight="1" x14ac:dyDescent="0.25">
      <c r="B2014" s="228"/>
      <c r="D2014" s="281"/>
      <c r="E2014" s="281"/>
      <c r="F2014" s="281"/>
      <c r="G2014" s="281"/>
      <c r="I2014" s="256"/>
      <c r="J2014" s="256"/>
      <c r="K2014" s="256"/>
      <c r="L2014" s="256"/>
      <c r="M2014" s="247"/>
      <c r="N2014" s="206"/>
      <c r="O2014" s="206"/>
      <c r="P2014" s="206"/>
      <c r="Q2014" s="227"/>
    </row>
    <row r="2015" spans="2:17" s="212" customFormat="1" ht="15" customHeight="1" x14ac:dyDescent="0.25">
      <c r="B2015" s="228"/>
      <c r="D2015" s="281"/>
      <c r="E2015" s="281"/>
      <c r="F2015" s="281"/>
      <c r="G2015" s="281"/>
      <c r="I2015" s="256"/>
      <c r="J2015" s="256"/>
      <c r="K2015" s="256"/>
      <c r="L2015" s="256"/>
      <c r="M2015" s="247"/>
      <c r="N2015" s="239"/>
      <c r="O2015" s="206"/>
      <c r="P2015" s="206"/>
      <c r="Q2015" s="227"/>
    </row>
    <row r="2016" spans="2:17" s="212" customFormat="1" ht="15" customHeight="1" x14ac:dyDescent="0.25">
      <c r="B2016" s="228"/>
      <c r="D2016" s="296"/>
      <c r="E2016" s="296"/>
      <c r="F2016" s="296"/>
      <c r="G2016" s="296"/>
      <c r="H2016" s="206"/>
      <c r="I2016" s="256"/>
      <c r="J2016" s="256"/>
      <c r="K2016" s="256"/>
      <c r="L2016" s="256"/>
      <c r="M2016" s="247"/>
      <c r="N2016" s="206"/>
      <c r="O2016" s="206"/>
      <c r="P2016" s="206"/>
      <c r="Q2016" s="227"/>
    </row>
    <row r="2017" spans="2:17" s="212" customFormat="1" ht="15" customHeight="1" x14ac:dyDescent="0.25">
      <c r="B2017" s="228"/>
      <c r="D2017" s="281"/>
      <c r="E2017" s="281"/>
      <c r="F2017" s="281"/>
      <c r="G2017" s="281"/>
      <c r="I2017" s="256"/>
      <c r="J2017" s="256"/>
      <c r="K2017" s="256"/>
      <c r="L2017" s="256"/>
      <c r="M2017" s="247"/>
      <c r="N2017" s="206"/>
      <c r="O2017" s="206"/>
      <c r="P2017" s="206"/>
      <c r="Q2017" s="227"/>
    </row>
    <row r="2018" spans="2:17" s="212" customFormat="1" ht="15" customHeight="1" x14ac:dyDescent="0.25">
      <c r="B2018" s="228"/>
      <c r="D2018" s="281"/>
      <c r="E2018" s="281"/>
      <c r="F2018" s="281"/>
      <c r="G2018" s="281"/>
      <c r="I2018" s="256"/>
      <c r="J2018" s="256"/>
      <c r="K2018" s="256"/>
      <c r="L2018" s="256"/>
      <c r="M2018" s="247"/>
      <c r="N2018" s="206"/>
      <c r="O2018" s="206"/>
      <c r="P2018" s="206"/>
      <c r="Q2018" s="227"/>
    </row>
    <row r="2019" spans="2:17" s="212" customFormat="1" ht="15" customHeight="1" x14ac:dyDescent="0.25">
      <c r="B2019" s="228"/>
      <c r="D2019" s="281"/>
      <c r="E2019" s="281"/>
      <c r="F2019" s="281"/>
      <c r="G2019" s="281"/>
      <c r="I2019" s="256"/>
      <c r="J2019" s="256"/>
      <c r="K2019" s="256"/>
      <c r="L2019" s="256"/>
      <c r="M2019" s="247"/>
      <c r="N2019" s="206"/>
      <c r="O2019" s="206"/>
      <c r="P2019" s="206"/>
      <c r="Q2019" s="227"/>
    </row>
    <row r="2020" spans="2:17" s="212" customFormat="1" ht="15" customHeight="1" x14ac:dyDescent="0.25">
      <c r="B2020" s="228"/>
      <c r="D2020" s="281"/>
      <c r="E2020" s="281"/>
      <c r="F2020" s="281"/>
      <c r="G2020" s="281"/>
      <c r="I2020" s="256"/>
      <c r="J2020" s="256"/>
      <c r="K2020" s="256"/>
      <c r="L2020" s="256"/>
      <c r="M2020" s="247"/>
      <c r="N2020" s="206"/>
      <c r="O2020" s="206"/>
      <c r="P2020" s="206"/>
      <c r="Q2020" s="227"/>
    </row>
    <row r="2021" spans="2:17" s="212" customFormat="1" ht="15" customHeight="1" x14ac:dyDescent="0.25">
      <c r="B2021" s="228"/>
      <c r="D2021" s="281"/>
      <c r="E2021" s="281"/>
      <c r="F2021" s="281"/>
      <c r="G2021" s="281"/>
      <c r="H2021" s="206"/>
      <c r="I2021" s="256"/>
      <c r="J2021" s="256"/>
      <c r="K2021" s="256"/>
      <c r="L2021" s="256"/>
      <c r="M2021" s="247"/>
      <c r="N2021" s="206"/>
      <c r="O2021" s="206"/>
      <c r="P2021" s="206"/>
      <c r="Q2021" s="227"/>
    </row>
    <row r="2022" spans="2:17" s="212" customFormat="1" ht="15" customHeight="1" x14ac:dyDescent="0.25">
      <c r="B2022" s="228"/>
      <c r="D2022" s="281"/>
      <c r="E2022" s="281"/>
      <c r="F2022" s="281"/>
      <c r="G2022" s="281"/>
      <c r="I2022" s="256"/>
      <c r="J2022" s="256"/>
      <c r="K2022" s="256"/>
      <c r="L2022" s="256"/>
      <c r="M2022" s="247"/>
      <c r="N2022" s="206"/>
      <c r="O2022" s="206"/>
      <c r="P2022" s="206"/>
      <c r="Q2022" s="227"/>
    </row>
    <row r="2023" spans="2:17" s="212" customFormat="1" ht="15" customHeight="1" x14ac:dyDescent="0.25">
      <c r="B2023" s="228"/>
      <c r="D2023" s="281"/>
      <c r="E2023" s="281"/>
      <c r="F2023" s="281"/>
      <c r="G2023" s="281"/>
      <c r="I2023" s="256"/>
      <c r="J2023" s="256"/>
      <c r="K2023" s="256"/>
      <c r="L2023" s="256"/>
      <c r="M2023" s="247"/>
      <c r="N2023" s="206"/>
      <c r="O2023" s="206"/>
      <c r="P2023" s="206"/>
      <c r="Q2023" s="227"/>
    </row>
    <row r="2024" spans="2:17" s="212" customFormat="1" ht="15" customHeight="1" x14ac:dyDescent="0.25">
      <c r="B2024" s="228"/>
      <c r="D2024" s="281"/>
      <c r="E2024" s="281"/>
      <c r="F2024" s="281"/>
      <c r="G2024" s="281"/>
      <c r="I2024" s="256"/>
      <c r="J2024" s="256"/>
      <c r="K2024" s="256"/>
      <c r="L2024" s="256"/>
      <c r="M2024" s="247"/>
      <c r="N2024" s="206"/>
      <c r="O2024" s="206"/>
      <c r="P2024" s="206"/>
      <c r="Q2024" s="227"/>
    </row>
    <row r="2025" spans="2:17" s="212" customFormat="1" ht="15" customHeight="1" x14ac:dyDescent="0.25">
      <c r="B2025" s="228"/>
      <c r="D2025" s="281"/>
      <c r="E2025" s="281"/>
      <c r="F2025" s="281"/>
      <c r="G2025" s="281"/>
      <c r="I2025" s="256"/>
      <c r="J2025" s="256"/>
      <c r="K2025" s="256"/>
      <c r="L2025" s="256"/>
      <c r="M2025" s="247"/>
      <c r="N2025" s="206"/>
      <c r="O2025" s="206"/>
      <c r="P2025" s="206"/>
      <c r="Q2025" s="227"/>
    </row>
    <row r="2026" spans="2:17" s="212" customFormat="1" ht="15" customHeight="1" x14ac:dyDescent="0.25">
      <c r="B2026" s="228"/>
      <c r="D2026" s="246"/>
      <c r="E2026" s="246"/>
      <c r="F2026" s="246"/>
      <c r="G2026" s="246"/>
      <c r="I2026" s="256"/>
      <c r="J2026" s="256"/>
      <c r="K2026" s="256"/>
      <c r="L2026" s="256"/>
      <c r="M2026" s="247"/>
      <c r="N2026" s="206"/>
      <c r="O2026" s="239"/>
      <c r="P2026" s="206"/>
      <c r="Q2026" s="227"/>
    </row>
    <row r="2027" spans="2:17" s="212" customFormat="1" ht="15" customHeight="1" x14ac:dyDescent="0.25">
      <c r="B2027" s="228"/>
      <c r="D2027" s="281"/>
      <c r="E2027" s="281"/>
      <c r="F2027" s="281"/>
      <c r="G2027" s="281"/>
      <c r="I2027" s="256"/>
      <c r="J2027" s="256"/>
      <c r="K2027" s="256"/>
      <c r="L2027" s="256"/>
      <c r="M2027" s="247"/>
      <c r="N2027" s="206"/>
      <c r="O2027" s="206"/>
      <c r="P2027" s="206"/>
      <c r="Q2027" s="227"/>
    </row>
    <row r="2028" spans="2:17" s="212" customFormat="1" ht="15" customHeight="1" x14ac:dyDescent="0.25">
      <c r="B2028" s="228"/>
      <c r="D2028" s="281"/>
      <c r="E2028" s="281"/>
      <c r="F2028" s="281"/>
      <c r="G2028" s="281"/>
      <c r="I2028" s="256"/>
      <c r="J2028" s="256"/>
      <c r="K2028" s="256"/>
      <c r="L2028" s="256"/>
      <c r="M2028" s="247"/>
      <c r="N2028" s="206"/>
      <c r="O2028" s="206"/>
      <c r="P2028" s="206"/>
      <c r="Q2028" s="227"/>
    </row>
    <row r="2029" spans="2:17" s="212" customFormat="1" ht="15" customHeight="1" x14ac:dyDescent="0.25">
      <c r="B2029" s="228"/>
      <c r="D2029" s="281"/>
      <c r="E2029" s="281"/>
      <c r="F2029" s="281"/>
      <c r="G2029" s="281"/>
      <c r="I2029" s="256"/>
      <c r="J2029" s="256"/>
      <c r="K2029" s="256"/>
      <c r="L2029" s="256"/>
      <c r="M2029" s="247"/>
      <c r="N2029" s="206"/>
      <c r="O2029" s="206"/>
      <c r="P2029" s="206"/>
      <c r="Q2029" s="227"/>
    </row>
    <row r="2030" spans="2:17" s="212" customFormat="1" ht="15" customHeight="1" x14ac:dyDescent="0.25">
      <c r="B2030" s="228"/>
      <c r="D2030" s="246"/>
      <c r="E2030" s="246"/>
      <c r="F2030" s="246"/>
      <c r="G2030" s="246"/>
      <c r="I2030" s="256"/>
      <c r="J2030" s="256"/>
      <c r="K2030" s="256"/>
      <c r="L2030" s="256"/>
      <c r="M2030" s="247"/>
      <c r="N2030" s="206"/>
      <c r="O2030" s="206"/>
      <c r="P2030" s="206"/>
      <c r="Q2030" s="235"/>
    </row>
    <row r="2031" spans="2:17" s="212" customFormat="1" ht="15" customHeight="1" x14ac:dyDescent="0.3">
      <c r="B2031" s="228"/>
      <c r="D2031" s="281"/>
      <c r="E2031" s="281"/>
      <c r="F2031" s="281"/>
      <c r="G2031" s="281"/>
      <c r="H2031" s="295"/>
      <c r="I2031" s="281"/>
      <c r="J2031" s="281"/>
      <c r="K2031" s="281"/>
      <c r="L2031" s="281"/>
      <c r="N2031" s="206"/>
      <c r="O2031" s="206"/>
      <c r="P2031" s="206"/>
      <c r="Q2031" s="227"/>
    </row>
    <row r="2032" spans="2:17" s="212" customFormat="1" ht="15" customHeight="1" x14ac:dyDescent="0.3">
      <c r="B2032" s="228"/>
      <c r="D2032" s="281"/>
      <c r="E2032" s="281"/>
      <c r="F2032" s="281"/>
      <c r="G2032" s="281"/>
      <c r="H2032" s="208"/>
      <c r="I2032" s="266"/>
      <c r="J2032" s="295"/>
      <c r="K2032" s="266"/>
      <c r="L2032" s="208"/>
      <c r="M2032" s="223"/>
      <c r="N2032" s="223"/>
      <c r="O2032" s="223"/>
      <c r="P2032" s="224"/>
      <c r="Q2032" s="224"/>
    </row>
    <row r="2033" spans="2:17" s="212" customFormat="1" ht="15" customHeight="1" x14ac:dyDescent="0.3">
      <c r="B2033" s="228"/>
      <c r="H2033" s="208"/>
      <c r="I2033" s="266"/>
      <c r="J2033" s="295"/>
      <c r="K2033" s="266"/>
      <c r="L2033" s="208"/>
      <c r="M2033" s="223"/>
      <c r="N2033" s="223"/>
      <c r="O2033" s="223"/>
      <c r="P2033" s="224"/>
      <c r="Q2033" s="224"/>
    </row>
    <row r="2034" spans="2:17" s="212" customFormat="1" ht="15" customHeight="1" x14ac:dyDescent="0.25">
      <c r="B2034" s="228"/>
      <c r="H2034" s="208"/>
      <c r="I2034" s="266"/>
      <c r="J2034" s="208"/>
      <c r="K2034" s="256"/>
      <c r="L2034" s="297"/>
      <c r="M2034" s="223"/>
      <c r="N2034" s="223"/>
      <c r="O2034" s="223"/>
      <c r="P2034" s="298"/>
      <c r="Q2034" s="240"/>
    </row>
    <row r="2035" spans="2:17" s="212" customFormat="1" ht="15" customHeight="1" x14ac:dyDescent="0.25">
      <c r="B2035" s="228"/>
      <c r="H2035" s="208"/>
      <c r="I2035" s="266"/>
      <c r="J2035" s="293"/>
      <c r="K2035" s="256"/>
      <c r="L2035" s="297"/>
      <c r="M2035" s="223"/>
      <c r="N2035" s="223"/>
      <c r="O2035" s="223"/>
      <c r="P2035" s="298"/>
      <c r="Q2035" s="240"/>
    </row>
    <row r="2036" spans="2:17" s="212" customFormat="1" ht="15" customHeight="1" x14ac:dyDescent="0.25">
      <c r="B2036" s="228"/>
      <c r="H2036" s="208"/>
      <c r="I2036" s="266"/>
      <c r="J2036" s="208"/>
      <c r="K2036" s="256"/>
      <c r="L2036" s="297"/>
      <c r="M2036" s="223"/>
      <c r="N2036" s="223"/>
      <c r="O2036" s="223"/>
      <c r="P2036" s="298"/>
      <c r="Q2036" s="240"/>
    </row>
    <row r="2037" spans="2:17" s="212" customFormat="1" x14ac:dyDescent="0.25">
      <c r="B2037" s="228"/>
      <c r="H2037" s="208"/>
      <c r="I2037" s="283"/>
      <c r="J2037" s="208"/>
      <c r="K2037" s="297"/>
      <c r="L2037" s="297"/>
      <c r="M2037" s="223"/>
      <c r="N2037" s="223"/>
      <c r="O2037" s="223"/>
      <c r="P2037" s="299"/>
      <c r="Q2037" s="240"/>
    </row>
    <row r="2038" spans="2:17" s="212" customFormat="1" x14ac:dyDescent="0.25">
      <c r="B2038" s="228"/>
      <c r="H2038" s="208"/>
      <c r="I2038" s="266"/>
      <c r="J2038" s="208"/>
      <c r="K2038" s="256"/>
      <c r="L2038" s="297"/>
      <c r="M2038" s="223"/>
      <c r="N2038" s="223"/>
      <c r="O2038" s="223"/>
      <c r="P2038" s="298"/>
      <c r="Q2038" s="240"/>
    </row>
    <row r="2039" spans="2:17" s="212" customFormat="1" x14ac:dyDescent="0.25">
      <c r="B2039" s="228"/>
      <c r="H2039" s="208"/>
      <c r="I2039" s="266"/>
      <c r="J2039" s="208"/>
      <c r="K2039" s="257"/>
      <c r="L2039" s="297"/>
      <c r="M2039" s="223"/>
      <c r="N2039" s="223"/>
      <c r="O2039" s="223"/>
      <c r="P2039" s="298"/>
      <c r="Q2039" s="240"/>
    </row>
    <row r="2040" spans="2:17" s="212" customFormat="1" x14ac:dyDescent="0.25">
      <c r="B2040" s="228"/>
      <c r="H2040" s="208"/>
      <c r="I2040" s="266"/>
      <c r="J2040" s="208"/>
      <c r="K2040" s="257"/>
      <c r="L2040" s="297"/>
      <c r="M2040" s="223"/>
      <c r="N2040" s="223"/>
      <c r="O2040" s="223"/>
      <c r="P2040" s="298"/>
      <c r="Q2040" s="240"/>
    </row>
    <row r="2041" spans="2:17" s="212" customFormat="1" x14ac:dyDescent="0.25">
      <c r="B2041" s="228"/>
      <c r="H2041" s="208"/>
      <c r="I2041" s="266"/>
      <c r="J2041" s="208"/>
      <c r="K2041" s="256"/>
      <c r="L2041" s="297"/>
      <c r="M2041" s="223"/>
      <c r="N2041" s="223"/>
      <c r="O2041" s="223"/>
      <c r="P2041" s="298"/>
      <c r="Q2041" s="240"/>
    </row>
    <row r="2042" spans="2:17" s="212" customFormat="1" x14ac:dyDescent="0.25">
      <c r="B2042" s="228"/>
      <c r="H2042" s="208"/>
      <c r="I2042" s="266"/>
      <c r="J2042" s="208"/>
      <c r="K2042" s="257"/>
      <c r="L2042" s="297"/>
      <c r="M2042" s="223"/>
      <c r="N2042" s="223"/>
      <c r="O2042" s="223"/>
      <c r="P2042" s="298"/>
      <c r="Q2042" s="240"/>
    </row>
    <row r="2043" spans="2:17" s="212" customFormat="1" x14ac:dyDescent="0.25">
      <c r="B2043" s="228"/>
      <c r="H2043" s="208"/>
      <c r="I2043" s="266"/>
      <c r="J2043" s="208"/>
      <c r="K2043" s="256"/>
      <c r="L2043" s="257"/>
      <c r="M2043" s="223"/>
      <c r="N2043" s="239"/>
      <c r="O2043" s="223"/>
      <c r="P2043" s="298"/>
      <c r="Q2043" s="240"/>
    </row>
    <row r="2044" spans="2:17" s="212" customFormat="1" x14ac:dyDescent="0.25">
      <c r="B2044" s="228"/>
      <c r="H2044" s="208"/>
      <c r="I2044" s="266"/>
      <c r="J2044" s="208"/>
      <c r="K2044" s="257"/>
      <c r="L2044" s="297"/>
      <c r="M2044" s="223"/>
      <c r="N2044" s="223"/>
      <c r="O2044" s="223"/>
      <c r="P2044" s="298"/>
      <c r="Q2044" s="240"/>
    </row>
    <row r="2045" spans="2:17" s="212" customFormat="1" x14ac:dyDescent="0.25">
      <c r="B2045" s="228"/>
      <c r="H2045" s="208"/>
      <c r="I2045" s="266"/>
      <c r="J2045" s="208"/>
      <c r="K2045" s="257"/>
      <c r="L2045" s="297"/>
      <c r="M2045" s="223"/>
      <c r="N2045" s="223"/>
      <c r="O2045" s="223"/>
      <c r="P2045" s="298"/>
      <c r="Q2045" s="240"/>
    </row>
    <row r="2046" spans="2:17" s="212" customFormat="1" x14ac:dyDescent="0.25">
      <c r="B2046" s="228"/>
      <c r="H2046" s="208"/>
      <c r="I2046" s="266"/>
      <c r="J2046" s="208"/>
      <c r="K2046" s="256"/>
      <c r="L2046" s="257"/>
      <c r="M2046" s="239"/>
      <c r="N2046" s="239"/>
      <c r="O2046" s="223"/>
      <c r="P2046" s="298"/>
      <c r="Q2046" s="240"/>
    </row>
    <row r="2047" spans="2:17" s="212" customFormat="1" x14ac:dyDescent="0.25">
      <c r="B2047" s="228"/>
      <c r="H2047" s="208"/>
      <c r="I2047" s="283"/>
      <c r="J2047" s="208"/>
      <c r="K2047" s="297"/>
      <c r="L2047" s="297"/>
      <c r="M2047" s="223"/>
      <c r="N2047" s="223"/>
      <c r="O2047" s="223"/>
      <c r="P2047" s="299"/>
      <c r="Q2047" s="235"/>
    </row>
    <row r="2048" spans="2:17" s="212" customFormat="1" x14ac:dyDescent="0.25">
      <c r="B2048" s="228"/>
      <c r="H2048" s="208"/>
      <c r="I2048" s="266"/>
      <c r="J2048" s="208"/>
      <c r="K2048" s="257"/>
      <c r="L2048" s="297"/>
      <c r="M2048" s="223"/>
      <c r="N2048" s="223"/>
      <c r="O2048" s="223"/>
      <c r="P2048" s="298"/>
      <c r="Q2048" s="240"/>
    </row>
    <row r="2049" spans="2:17" s="212" customFormat="1" x14ac:dyDescent="0.25">
      <c r="B2049" s="228"/>
      <c r="H2049" s="208"/>
      <c r="I2049" s="266"/>
      <c r="J2049" s="208"/>
      <c r="K2049" s="257"/>
      <c r="L2049" s="297"/>
      <c r="M2049" s="223"/>
      <c r="N2049" s="223"/>
      <c r="O2049" s="223"/>
      <c r="P2049" s="298"/>
      <c r="Q2049" s="240"/>
    </row>
    <row r="2050" spans="2:17" s="212" customFormat="1" x14ac:dyDescent="0.25">
      <c r="B2050" s="228"/>
      <c r="H2050" s="208"/>
      <c r="I2050" s="266"/>
      <c r="J2050" s="208"/>
      <c r="K2050" s="257"/>
      <c r="L2050" s="297"/>
      <c r="M2050" s="223"/>
      <c r="N2050" s="223"/>
      <c r="O2050" s="223"/>
      <c r="P2050" s="298"/>
      <c r="Q2050" s="240"/>
    </row>
    <row r="2051" spans="2:17" s="212" customFormat="1" x14ac:dyDescent="0.25">
      <c r="B2051" s="228"/>
      <c r="H2051" s="208"/>
      <c r="I2051" s="283"/>
      <c r="J2051" s="208"/>
      <c r="K2051" s="256"/>
      <c r="L2051" s="257"/>
      <c r="M2051" s="223"/>
      <c r="N2051" s="239"/>
      <c r="O2051" s="223"/>
      <c r="P2051" s="298"/>
      <c r="Q2051" s="240"/>
    </row>
    <row r="2052" spans="2:17" s="212" customFormat="1" x14ac:dyDescent="0.25">
      <c r="B2052" s="228"/>
      <c r="H2052" s="208"/>
      <c r="I2052" s="266"/>
      <c r="J2052" s="208"/>
      <c r="K2052" s="256"/>
      <c r="L2052" s="297"/>
      <c r="M2052" s="223"/>
      <c r="N2052" s="223"/>
      <c r="O2052" s="223"/>
      <c r="P2052" s="298"/>
      <c r="Q2052" s="240"/>
    </row>
    <row r="2053" spans="2:17" s="212" customFormat="1" x14ac:dyDescent="0.25">
      <c r="B2053" s="228"/>
      <c r="H2053" s="208"/>
      <c r="I2053" s="266"/>
      <c r="J2053" s="208"/>
      <c r="K2053" s="257"/>
      <c r="L2053" s="297"/>
      <c r="M2053" s="223"/>
      <c r="N2053" s="223"/>
      <c r="O2053" s="223"/>
      <c r="P2053" s="298"/>
      <c r="Q2053" s="240"/>
    </row>
    <row r="2054" spans="2:17" s="212" customFormat="1" x14ac:dyDescent="0.25">
      <c r="B2054" s="228"/>
      <c r="H2054" s="208"/>
      <c r="I2054" s="266"/>
      <c r="J2054" s="208"/>
      <c r="K2054" s="257"/>
      <c r="L2054" s="297"/>
      <c r="M2054" s="223"/>
      <c r="N2054" s="223"/>
      <c r="O2054" s="223"/>
      <c r="P2054" s="298"/>
      <c r="Q2054" s="240"/>
    </row>
    <row r="2055" spans="2:17" s="212" customFormat="1" x14ac:dyDescent="0.25">
      <c r="B2055" s="228"/>
      <c r="H2055" s="208"/>
      <c r="I2055" s="266"/>
      <c r="J2055" s="208"/>
      <c r="K2055" s="257"/>
      <c r="L2055" s="297"/>
      <c r="M2055" s="223"/>
      <c r="N2055" s="223"/>
      <c r="O2055" s="223"/>
      <c r="P2055" s="298"/>
      <c r="Q2055" s="240"/>
    </row>
    <row r="2056" spans="2:17" s="212" customFormat="1" x14ac:dyDescent="0.25">
      <c r="B2056" s="228"/>
      <c r="H2056" s="208"/>
      <c r="I2056" s="266"/>
      <c r="J2056" s="208"/>
      <c r="K2056" s="257"/>
      <c r="L2056" s="297"/>
      <c r="M2056" s="223"/>
      <c r="N2056" s="223"/>
      <c r="O2056" s="223"/>
      <c r="P2056" s="298"/>
      <c r="Q2056" s="240"/>
    </row>
    <row r="2057" spans="2:17" s="212" customFormat="1" x14ac:dyDescent="0.25">
      <c r="B2057" s="228"/>
      <c r="H2057" s="208"/>
      <c r="I2057" s="266"/>
      <c r="J2057" s="208"/>
      <c r="K2057" s="257"/>
      <c r="L2057" s="297"/>
      <c r="M2057" s="223"/>
      <c r="N2057" s="223"/>
      <c r="O2057" s="223"/>
      <c r="P2057" s="298"/>
      <c r="Q2057" s="240"/>
    </row>
    <row r="2058" spans="2:17" s="212" customFormat="1" x14ac:dyDescent="0.25">
      <c r="B2058" s="228"/>
      <c r="H2058" s="208"/>
      <c r="I2058" s="266"/>
      <c r="J2058" s="208"/>
      <c r="K2058" s="257"/>
      <c r="L2058" s="297"/>
      <c r="M2058" s="223"/>
      <c r="N2058" s="223"/>
      <c r="O2058" s="223"/>
      <c r="P2058" s="298"/>
      <c r="Q2058" s="240"/>
    </row>
    <row r="2059" spans="2:17" s="212" customFormat="1" x14ac:dyDescent="0.25">
      <c r="B2059" s="228"/>
      <c r="H2059" s="208"/>
      <c r="I2059" s="283"/>
      <c r="J2059" s="208"/>
      <c r="K2059" s="256"/>
      <c r="L2059" s="257"/>
      <c r="M2059" s="223"/>
      <c r="N2059" s="239"/>
      <c r="O2059" s="223"/>
      <c r="P2059" s="298"/>
      <c r="Q2059" s="240"/>
    </row>
    <row r="2060" spans="2:17" s="212" customFormat="1" x14ac:dyDescent="0.25">
      <c r="B2060" s="228"/>
      <c r="H2060" s="208"/>
      <c r="I2060" s="283"/>
      <c r="J2060" s="208"/>
      <c r="K2060" s="256"/>
      <c r="L2060" s="257"/>
      <c r="M2060" s="223"/>
      <c r="N2060" s="239"/>
      <c r="O2060" s="223"/>
      <c r="P2060" s="298"/>
      <c r="Q2060" s="240"/>
    </row>
    <row r="2061" spans="2:17" s="212" customFormat="1" x14ac:dyDescent="0.25">
      <c r="B2061" s="228"/>
      <c r="H2061" s="208"/>
      <c r="I2061" s="266"/>
      <c r="J2061" s="208"/>
      <c r="K2061" s="256"/>
      <c r="L2061" s="257"/>
      <c r="M2061" s="223"/>
      <c r="N2061" s="239"/>
      <c r="O2061" s="223"/>
      <c r="P2061" s="298"/>
      <c r="Q2061" s="240"/>
    </row>
    <row r="2062" spans="2:17" s="212" customFormat="1" x14ac:dyDescent="0.25">
      <c r="B2062" s="228"/>
      <c r="H2062" s="208"/>
      <c r="I2062" s="266"/>
      <c r="J2062" s="208"/>
      <c r="K2062" s="256"/>
      <c r="L2062" s="297"/>
      <c r="M2062" s="223"/>
      <c r="N2062" s="223"/>
      <c r="O2062" s="223"/>
      <c r="P2062" s="298"/>
      <c r="Q2062" s="240"/>
    </row>
    <row r="2063" spans="2:17" s="212" customFormat="1" x14ac:dyDescent="0.25">
      <c r="B2063" s="228"/>
      <c r="H2063" s="208"/>
      <c r="I2063" s="266"/>
      <c r="J2063" s="208"/>
      <c r="K2063" s="256"/>
      <c r="L2063" s="297"/>
      <c r="M2063" s="223"/>
      <c r="N2063" s="223"/>
      <c r="O2063" s="223"/>
      <c r="P2063" s="298"/>
      <c r="Q2063" s="240"/>
    </row>
    <row r="2064" spans="2:17" s="212" customFormat="1" x14ac:dyDescent="0.25">
      <c r="B2064" s="228"/>
      <c r="H2064" s="208"/>
      <c r="I2064" s="266"/>
      <c r="J2064" s="208"/>
      <c r="K2064" s="256"/>
      <c r="L2064" s="297"/>
      <c r="M2064" s="223"/>
      <c r="N2064" s="223"/>
      <c r="O2064" s="223"/>
      <c r="P2064" s="298"/>
      <c r="Q2064" s="240"/>
    </row>
    <row r="2065" spans="2:17" s="212" customFormat="1" x14ac:dyDescent="0.25">
      <c r="B2065" s="228"/>
      <c r="H2065" s="208"/>
      <c r="I2065" s="283"/>
      <c r="J2065" s="208"/>
      <c r="K2065" s="297"/>
      <c r="L2065" s="297"/>
      <c r="M2065" s="223"/>
      <c r="N2065" s="223"/>
      <c r="O2065" s="223"/>
      <c r="P2065" s="300"/>
      <c r="Q2065" s="240"/>
    </row>
    <row r="2066" spans="2:17" s="212" customFormat="1" x14ac:dyDescent="0.25">
      <c r="B2066" s="228"/>
      <c r="H2066" s="208"/>
      <c r="I2066" s="266"/>
      <c r="J2066" s="208"/>
      <c r="K2066" s="257"/>
      <c r="L2066" s="297"/>
      <c r="M2066" s="223"/>
      <c r="N2066" s="223"/>
      <c r="O2066" s="223"/>
      <c r="P2066" s="298"/>
      <c r="Q2066" s="240"/>
    </row>
    <row r="2067" spans="2:17" s="212" customFormat="1" x14ac:dyDescent="0.25">
      <c r="B2067" s="228"/>
      <c r="H2067" s="208"/>
      <c r="I2067" s="266"/>
      <c r="J2067" s="208"/>
      <c r="K2067" s="256"/>
      <c r="L2067" s="297"/>
      <c r="M2067" s="223"/>
      <c r="N2067" s="223"/>
      <c r="O2067" s="223"/>
      <c r="P2067" s="298"/>
      <c r="Q2067" s="240"/>
    </row>
    <row r="2068" spans="2:17" s="212" customFormat="1" x14ac:dyDescent="0.25">
      <c r="B2068" s="228"/>
      <c r="H2068" s="208"/>
      <c r="I2068" s="266"/>
      <c r="J2068" s="208"/>
      <c r="K2068" s="257"/>
      <c r="L2068" s="297"/>
      <c r="M2068" s="223"/>
      <c r="N2068" s="223"/>
      <c r="O2068" s="223"/>
      <c r="P2068" s="298"/>
      <c r="Q2068" s="240"/>
    </row>
    <row r="2069" spans="2:17" s="212" customFormat="1" ht="15.75" x14ac:dyDescent="0.25">
      <c r="B2069" s="228"/>
      <c r="H2069" s="208"/>
      <c r="I2069" s="266"/>
      <c r="J2069" s="293"/>
      <c r="K2069" s="256"/>
      <c r="L2069" s="297"/>
      <c r="M2069" s="223"/>
      <c r="N2069" s="223"/>
      <c r="O2069" s="223"/>
      <c r="P2069" s="298"/>
      <c r="Q2069" s="240"/>
    </row>
    <row r="2070" spans="2:17" s="212" customFormat="1" x14ac:dyDescent="0.25">
      <c r="B2070" s="228"/>
      <c r="H2070" s="208"/>
      <c r="I2070" s="283"/>
      <c r="J2070" s="208"/>
      <c r="K2070" s="297"/>
      <c r="L2070" s="297"/>
      <c r="M2070" s="223"/>
      <c r="N2070" s="223"/>
      <c r="O2070" s="223"/>
      <c r="P2070" s="299"/>
      <c r="Q2070" s="235"/>
    </row>
    <row r="2071" spans="2:17" s="212" customFormat="1" x14ac:dyDescent="0.25">
      <c r="B2071" s="228"/>
      <c r="H2071" s="208"/>
      <c r="I2071" s="266"/>
      <c r="J2071" s="208"/>
      <c r="K2071" s="257"/>
      <c r="L2071" s="297"/>
      <c r="M2071" s="223"/>
      <c r="N2071" s="223"/>
      <c r="O2071" s="223"/>
      <c r="P2071" s="298"/>
      <c r="Q2071" s="240"/>
    </row>
    <row r="2072" spans="2:17" s="212" customFormat="1" x14ac:dyDescent="0.25">
      <c r="B2072" s="228"/>
      <c r="H2072" s="208"/>
      <c r="I2072" s="266"/>
      <c r="J2072" s="208"/>
      <c r="K2072" s="256"/>
      <c r="L2072" s="297"/>
      <c r="M2072" s="223"/>
      <c r="N2072" s="239"/>
      <c r="O2072" s="223"/>
      <c r="P2072" s="299"/>
      <c r="Q2072" s="235"/>
    </row>
    <row r="2073" spans="2:17" s="212" customFormat="1" x14ac:dyDescent="0.25">
      <c r="B2073" s="228"/>
      <c r="H2073" s="208"/>
      <c r="I2073" s="266"/>
      <c r="J2073" s="208"/>
      <c r="K2073" s="256"/>
      <c r="L2073" s="257"/>
      <c r="M2073" s="239"/>
      <c r="N2073" s="223"/>
      <c r="O2073" s="223"/>
      <c r="P2073" s="298"/>
      <c r="Q2073" s="240"/>
    </row>
    <row r="2074" spans="2:17" s="212" customFormat="1" x14ac:dyDescent="0.25">
      <c r="B2074" s="228"/>
      <c r="H2074" s="208"/>
      <c r="I2074" s="283"/>
      <c r="J2074" s="208"/>
      <c r="K2074" s="297"/>
      <c r="L2074" s="297"/>
      <c r="M2074" s="223"/>
      <c r="N2074" s="223"/>
      <c r="O2074" s="223"/>
      <c r="P2074" s="299"/>
      <c r="Q2074" s="240"/>
    </row>
    <row r="2075" spans="2:17" s="212" customFormat="1" x14ac:dyDescent="0.25">
      <c r="B2075" s="228"/>
      <c r="H2075" s="208"/>
      <c r="I2075" s="266"/>
      <c r="J2075" s="208"/>
      <c r="K2075" s="256"/>
      <c r="L2075" s="297"/>
      <c r="M2075" s="223"/>
      <c r="N2075" s="223"/>
      <c r="O2075" s="223"/>
      <c r="P2075" s="298"/>
      <c r="Q2075" s="240"/>
    </row>
    <row r="2076" spans="2:17" s="212" customFormat="1" x14ac:dyDescent="0.25">
      <c r="B2076" s="228"/>
      <c r="H2076" s="208"/>
      <c r="I2076" s="283"/>
      <c r="J2076" s="208"/>
      <c r="K2076" s="297"/>
      <c r="L2076" s="297"/>
      <c r="M2076" s="223"/>
      <c r="N2076" s="223"/>
      <c r="O2076" s="223"/>
      <c r="P2076" s="299"/>
      <c r="Q2076" s="240"/>
    </row>
    <row r="2077" spans="2:17" s="212" customFormat="1" x14ac:dyDescent="0.25">
      <c r="B2077" s="228"/>
      <c r="H2077" s="208"/>
      <c r="I2077" s="266"/>
      <c r="J2077" s="208"/>
      <c r="K2077" s="257"/>
      <c r="L2077" s="297"/>
      <c r="M2077" s="223"/>
      <c r="N2077" s="223"/>
      <c r="O2077" s="223"/>
      <c r="P2077" s="298"/>
      <c r="Q2077" s="240"/>
    </row>
    <row r="2078" spans="2:17" s="212" customFormat="1" x14ac:dyDescent="0.25">
      <c r="B2078" s="228"/>
      <c r="H2078" s="208"/>
      <c r="I2078" s="283"/>
      <c r="J2078" s="208"/>
      <c r="K2078" s="297"/>
      <c r="L2078" s="297"/>
      <c r="M2078" s="223"/>
      <c r="N2078" s="223"/>
      <c r="O2078" s="223"/>
      <c r="P2078" s="299"/>
      <c r="Q2078" s="240"/>
    </row>
    <row r="2079" spans="2:17" s="212" customFormat="1" x14ac:dyDescent="0.25">
      <c r="B2079" s="228"/>
      <c r="H2079" s="208"/>
      <c r="I2079" s="266"/>
      <c r="J2079" s="208"/>
      <c r="K2079" s="256"/>
      <c r="L2079" s="297"/>
      <c r="M2079" s="223"/>
      <c r="N2079" s="223"/>
      <c r="O2079" s="223"/>
      <c r="P2079" s="298"/>
      <c r="Q2079" s="240"/>
    </row>
    <row r="2080" spans="2:17" s="212" customFormat="1" x14ac:dyDescent="0.25">
      <c r="B2080" s="228"/>
      <c r="H2080" s="208"/>
      <c r="I2080" s="283"/>
      <c r="J2080" s="208"/>
      <c r="K2080" s="297"/>
      <c r="L2080" s="297"/>
      <c r="M2080" s="223"/>
      <c r="N2080" s="223"/>
      <c r="O2080" s="223"/>
      <c r="P2080" s="299"/>
      <c r="Q2080" s="240"/>
    </row>
    <row r="2081" spans="2:17" s="212" customFormat="1" x14ac:dyDescent="0.25">
      <c r="B2081" s="228"/>
      <c r="H2081" s="208"/>
      <c r="I2081" s="266"/>
      <c r="J2081" s="208"/>
      <c r="K2081" s="256"/>
      <c r="L2081" s="297"/>
      <c r="M2081" s="223"/>
      <c r="N2081" s="223"/>
      <c r="O2081" s="223"/>
      <c r="P2081" s="298"/>
      <c r="Q2081" s="240"/>
    </row>
    <row r="2082" spans="2:17" s="212" customFormat="1" x14ac:dyDescent="0.25">
      <c r="B2082" s="228"/>
      <c r="H2082" s="208"/>
      <c r="I2082" s="266"/>
      <c r="J2082" s="208"/>
      <c r="K2082" s="256"/>
      <c r="L2082" s="297"/>
      <c r="M2082" s="239"/>
      <c r="N2082" s="239"/>
      <c r="O2082" s="223"/>
      <c r="P2082" s="299"/>
      <c r="Q2082" s="235"/>
    </row>
    <row r="2083" spans="2:17" s="212" customFormat="1" x14ac:dyDescent="0.25">
      <c r="B2083" s="228"/>
      <c r="H2083" s="208"/>
      <c r="I2083" s="266"/>
      <c r="J2083" s="208"/>
      <c r="K2083" s="301"/>
      <c r="L2083" s="256"/>
      <c r="M2083" s="223"/>
      <c r="N2083" s="223"/>
      <c r="O2083" s="223"/>
      <c r="P2083" s="298"/>
      <c r="Q2083" s="240"/>
    </row>
    <row r="2084" spans="2:17" s="212" customFormat="1" x14ac:dyDescent="0.25">
      <c r="B2084" s="228"/>
      <c r="H2084" s="208"/>
      <c r="I2084" s="266"/>
      <c r="J2084" s="208"/>
      <c r="K2084" s="301"/>
      <c r="L2084" s="256"/>
      <c r="M2084" s="223"/>
      <c r="N2084" s="223"/>
      <c r="O2084" s="223"/>
      <c r="P2084" s="298"/>
      <c r="Q2084" s="240"/>
    </row>
    <row r="2085" spans="2:17" s="212" customFormat="1" x14ac:dyDescent="0.25">
      <c r="B2085" s="228"/>
      <c r="H2085" s="208"/>
      <c r="I2085" s="266"/>
      <c r="J2085" s="208"/>
      <c r="K2085" s="301"/>
      <c r="L2085" s="257"/>
      <c r="M2085" s="223"/>
      <c r="N2085" s="223"/>
      <c r="O2085" s="223"/>
      <c r="P2085" s="298"/>
      <c r="Q2085" s="240"/>
    </row>
    <row r="2086" spans="2:17" s="212" customFormat="1" x14ac:dyDescent="0.25">
      <c r="B2086" s="228"/>
      <c r="H2086" s="208"/>
      <c r="I2086" s="266"/>
      <c r="J2086" s="208"/>
      <c r="K2086" s="301"/>
      <c r="L2086" s="256"/>
      <c r="M2086" s="223"/>
      <c r="N2086" s="223"/>
      <c r="O2086" s="223"/>
      <c r="P2086" s="298"/>
      <c r="Q2086" s="240"/>
    </row>
    <row r="2087" spans="2:17" s="212" customFormat="1" x14ac:dyDescent="0.25">
      <c r="B2087" s="228"/>
      <c r="H2087" s="208"/>
      <c r="I2087" s="266"/>
      <c r="J2087" s="208"/>
      <c r="K2087" s="301"/>
      <c r="L2087" s="257"/>
      <c r="M2087" s="223"/>
      <c r="N2087" s="223"/>
      <c r="O2087" s="223"/>
      <c r="P2087" s="298"/>
      <c r="Q2087" s="240"/>
    </row>
    <row r="2088" spans="2:17" s="212" customFormat="1" x14ac:dyDescent="0.25">
      <c r="B2088" s="228"/>
      <c r="H2088" s="208"/>
      <c r="I2088" s="266"/>
      <c r="J2088" s="208"/>
      <c r="K2088" s="301"/>
      <c r="L2088" s="256"/>
      <c r="M2088" s="223"/>
      <c r="N2088" s="223"/>
      <c r="O2088" s="223"/>
      <c r="P2088" s="298"/>
      <c r="Q2088" s="240"/>
    </row>
    <row r="2089" spans="2:17" s="212" customFormat="1" x14ac:dyDescent="0.25">
      <c r="B2089" s="228"/>
      <c r="H2089" s="208"/>
      <c r="I2089" s="266"/>
      <c r="J2089" s="208"/>
      <c r="K2089" s="301"/>
      <c r="L2089" s="256"/>
      <c r="M2089" s="223"/>
      <c r="N2089" s="223"/>
      <c r="O2089" s="223"/>
      <c r="P2089" s="298"/>
      <c r="Q2089" s="240"/>
    </row>
    <row r="2090" spans="2:17" s="212" customFormat="1" x14ac:dyDescent="0.25">
      <c r="B2090" s="228"/>
      <c r="H2090" s="208"/>
      <c r="I2090" s="266"/>
      <c r="J2090" s="208"/>
      <c r="K2090" s="301"/>
      <c r="L2090" s="256"/>
      <c r="M2090" s="239"/>
      <c r="N2090" s="239"/>
      <c r="O2090" s="223"/>
      <c r="P2090" s="299"/>
      <c r="Q2090" s="240"/>
    </row>
    <row r="2091" spans="2:17" s="212" customFormat="1" x14ac:dyDescent="0.25">
      <c r="B2091" s="228"/>
      <c r="H2091" s="208"/>
      <c r="I2091" s="266"/>
      <c r="J2091" s="208"/>
      <c r="K2091" s="301"/>
      <c r="L2091" s="256"/>
      <c r="M2091" s="223"/>
      <c r="N2091" s="223"/>
      <c r="O2091" s="223"/>
      <c r="P2091" s="298"/>
      <c r="Q2091" s="240"/>
    </row>
    <row r="2092" spans="2:17" s="212" customFormat="1" x14ac:dyDescent="0.25">
      <c r="B2092" s="228"/>
      <c r="H2092" s="208"/>
      <c r="I2092" s="266"/>
      <c r="J2092" s="208"/>
      <c r="K2092" s="301"/>
      <c r="L2092" s="256"/>
      <c r="M2092" s="223"/>
      <c r="N2092" s="223"/>
      <c r="O2092" s="223"/>
      <c r="P2092" s="298"/>
      <c r="Q2092" s="240"/>
    </row>
    <row r="2093" spans="2:17" s="212" customFormat="1" x14ac:dyDescent="0.25">
      <c r="B2093" s="228"/>
      <c r="H2093" s="208"/>
      <c r="I2093" s="266"/>
      <c r="J2093" s="208"/>
      <c r="K2093" s="301"/>
      <c r="L2093" s="256"/>
      <c r="M2093" s="223"/>
      <c r="N2093" s="223"/>
      <c r="O2093" s="223"/>
      <c r="P2093" s="298"/>
      <c r="Q2093" s="240"/>
    </row>
    <row r="2094" spans="2:17" s="212" customFormat="1" x14ac:dyDescent="0.25">
      <c r="B2094" s="228"/>
      <c r="H2094" s="208"/>
      <c r="I2094" s="266"/>
      <c r="J2094" s="208"/>
      <c r="K2094" s="301"/>
      <c r="L2094" s="256"/>
      <c r="M2094" s="223"/>
      <c r="N2094" s="223"/>
      <c r="O2094" s="223"/>
      <c r="P2094" s="298"/>
      <c r="Q2094" s="240"/>
    </row>
    <row r="2095" spans="2:17" s="212" customFormat="1" x14ac:dyDescent="0.25">
      <c r="B2095" s="228"/>
      <c r="H2095" s="208"/>
      <c r="I2095" s="266"/>
      <c r="J2095" s="208"/>
      <c r="K2095" s="301"/>
      <c r="L2095" s="256"/>
      <c r="M2095" s="223"/>
      <c r="N2095" s="223"/>
      <c r="O2095" s="223"/>
      <c r="P2095" s="298"/>
      <c r="Q2095" s="240"/>
    </row>
    <row r="2096" spans="2:17" s="212" customFormat="1" x14ac:dyDescent="0.25">
      <c r="B2096" s="228"/>
      <c r="H2096" s="208"/>
      <c r="I2096" s="266"/>
      <c r="J2096" s="208"/>
      <c r="K2096" s="301"/>
      <c r="L2096" s="257"/>
      <c r="M2096" s="223"/>
      <c r="N2096" s="223"/>
      <c r="O2096" s="223"/>
      <c r="P2096" s="298"/>
      <c r="Q2096" s="240"/>
    </row>
    <row r="2097" spans="2:17" s="212" customFormat="1" x14ac:dyDescent="0.25">
      <c r="B2097" s="228"/>
      <c r="H2097" s="208"/>
      <c r="I2097" s="283"/>
      <c r="J2097" s="208"/>
      <c r="K2097" s="266"/>
      <c r="L2097" s="297"/>
      <c r="M2097" s="223"/>
      <c r="N2097" s="223"/>
      <c r="O2097" s="223"/>
      <c r="P2097" s="299"/>
      <c r="Q2097" s="240"/>
    </row>
    <row r="2098" spans="2:17" s="212" customFormat="1" x14ac:dyDescent="0.25">
      <c r="B2098" s="228"/>
      <c r="H2098" s="208"/>
      <c r="I2098" s="266"/>
      <c r="J2098" s="208"/>
      <c r="K2098" s="301"/>
      <c r="L2098" s="257"/>
      <c r="M2098" s="223"/>
      <c r="N2098" s="223"/>
      <c r="O2098" s="223"/>
      <c r="P2098" s="298"/>
      <c r="Q2098" s="240"/>
    </row>
    <row r="2099" spans="2:17" s="212" customFormat="1" x14ac:dyDescent="0.25">
      <c r="B2099" s="228"/>
      <c r="H2099" s="208"/>
      <c r="I2099" s="266"/>
      <c r="J2099" s="208"/>
      <c r="K2099" s="301"/>
      <c r="L2099" s="257"/>
      <c r="M2099" s="223"/>
      <c r="N2099" s="223"/>
      <c r="O2099" s="223"/>
      <c r="P2099" s="298"/>
      <c r="Q2099" s="240"/>
    </row>
    <row r="2100" spans="2:17" s="212" customFormat="1" x14ac:dyDescent="0.25">
      <c r="B2100" s="228"/>
      <c r="H2100" s="208"/>
      <c r="I2100" s="266"/>
      <c r="J2100" s="208"/>
      <c r="K2100" s="301"/>
      <c r="L2100" s="256"/>
      <c r="M2100" s="223"/>
      <c r="N2100" s="223"/>
      <c r="O2100" s="223"/>
      <c r="P2100" s="298"/>
      <c r="Q2100" s="240"/>
    </row>
    <row r="2101" spans="2:17" s="212" customFormat="1" x14ac:dyDescent="0.25">
      <c r="B2101" s="228"/>
      <c r="H2101" s="208"/>
      <c r="I2101" s="266"/>
      <c r="J2101" s="208"/>
      <c r="K2101" s="301"/>
      <c r="L2101" s="256"/>
      <c r="M2101" s="223"/>
      <c r="N2101" s="223"/>
      <c r="O2101" s="223"/>
      <c r="P2101" s="298"/>
      <c r="Q2101" s="240"/>
    </row>
    <row r="2102" spans="2:17" s="212" customFormat="1" x14ac:dyDescent="0.25">
      <c r="B2102" s="228"/>
      <c r="H2102" s="208"/>
      <c r="I2102" s="266"/>
      <c r="J2102" s="208"/>
      <c r="K2102" s="301"/>
      <c r="L2102" s="256"/>
      <c r="M2102" s="223"/>
      <c r="N2102" s="223"/>
      <c r="O2102" s="223"/>
      <c r="P2102" s="298"/>
      <c r="Q2102" s="240"/>
    </row>
    <row r="2103" spans="2:17" s="212" customFormat="1" x14ac:dyDescent="0.25">
      <c r="B2103" s="228"/>
      <c r="H2103" s="208"/>
      <c r="I2103" s="266"/>
      <c r="J2103" s="208"/>
      <c r="K2103" s="301"/>
      <c r="L2103" s="257"/>
      <c r="M2103" s="223"/>
      <c r="N2103" s="223"/>
      <c r="O2103" s="223"/>
      <c r="P2103" s="298"/>
      <c r="Q2103" s="240"/>
    </row>
    <row r="2104" spans="2:17" s="212" customFormat="1" x14ac:dyDescent="0.25">
      <c r="B2104" s="228"/>
      <c r="H2104" s="208"/>
      <c r="I2104" s="266"/>
      <c r="J2104" s="208"/>
      <c r="K2104" s="301"/>
      <c r="L2104" s="256"/>
      <c r="M2104" s="223"/>
      <c r="N2104" s="223"/>
      <c r="O2104" s="223"/>
      <c r="P2104" s="298"/>
      <c r="Q2104" s="240"/>
    </row>
    <row r="2105" spans="2:17" s="212" customFormat="1" x14ac:dyDescent="0.25">
      <c r="B2105" s="228"/>
      <c r="H2105" s="208"/>
      <c r="I2105" s="266"/>
      <c r="J2105" s="208"/>
      <c r="K2105" s="301"/>
      <c r="L2105" s="256"/>
      <c r="M2105" s="223"/>
      <c r="N2105" s="223"/>
      <c r="O2105" s="223"/>
      <c r="P2105" s="298"/>
      <c r="Q2105" s="240"/>
    </row>
    <row r="2106" spans="2:17" s="212" customFormat="1" x14ac:dyDescent="0.25">
      <c r="B2106" s="228"/>
      <c r="H2106" s="208"/>
      <c r="I2106" s="266"/>
      <c r="J2106" s="208"/>
      <c r="K2106" s="301"/>
      <c r="L2106" s="256"/>
      <c r="M2106" s="223"/>
      <c r="N2106" s="223"/>
      <c r="O2106" s="223"/>
      <c r="P2106" s="298"/>
      <c r="Q2106" s="240"/>
    </row>
    <row r="2107" spans="2:17" s="212" customFormat="1" x14ac:dyDescent="0.25">
      <c r="B2107" s="228"/>
      <c r="H2107" s="208"/>
      <c r="I2107" s="266"/>
      <c r="J2107" s="223"/>
      <c r="K2107" s="301"/>
      <c r="L2107" s="294"/>
      <c r="M2107" s="223"/>
      <c r="N2107" s="223"/>
      <c r="O2107" s="223"/>
      <c r="P2107" s="298"/>
      <c r="Q2107" s="240"/>
    </row>
    <row r="2108" spans="2:17" s="212" customFormat="1" x14ac:dyDescent="0.25">
      <c r="B2108" s="228"/>
      <c r="H2108" s="208"/>
      <c r="I2108" s="283"/>
      <c r="J2108" s="208"/>
      <c r="K2108" s="266"/>
      <c r="L2108" s="297"/>
      <c r="M2108" s="223"/>
      <c r="N2108" s="223"/>
      <c r="O2108" s="223"/>
      <c r="P2108" s="299"/>
      <c r="Q2108" s="240"/>
    </row>
    <row r="2109" spans="2:17" s="212" customFormat="1" x14ac:dyDescent="0.25">
      <c r="B2109" s="228"/>
      <c r="H2109" s="208"/>
      <c r="I2109" s="266"/>
      <c r="J2109" s="208"/>
      <c r="K2109" s="301"/>
      <c r="L2109" s="256"/>
      <c r="M2109" s="223"/>
      <c r="N2109" s="223"/>
      <c r="O2109" s="223"/>
      <c r="P2109" s="298"/>
      <c r="Q2109" s="240"/>
    </row>
    <row r="2110" spans="2:17" s="212" customFormat="1" x14ac:dyDescent="0.25">
      <c r="B2110" s="228"/>
      <c r="H2110" s="208"/>
      <c r="I2110" s="283"/>
      <c r="J2110" s="208"/>
      <c r="K2110" s="266"/>
      <c r="L2110" s="297"/>
      <c r="M2110" s="223"/>
      <c r="N2110" s="223"/>
      <c r="O2110" s="223"/>
      <c r="P2110" s="299"/>
      <c r="Q2110" s="240"/>
    </row>
    <row r="2111" spans="2:17" s="212" customFormat="1" x14ac:dyDescent="0.25">
      <c r="B2111" s="228"/>
      <c r="H2111" s="208"/>
      <c r="I2111" s="266"/>
      <c r="J2111" s="208"/>
      <c r="K2111" s="301"/>
      <c r="L2111" s="256"/>
      <c r="M2111" s="223"/>
      <c r="N2111" s="223"/>
      <c r="O2111" s="223"/>
      <c r="P2111" s="298"/>
      <c r="Q2111" s="240"/>
    </row>
    <row r="2112" spans="2:17" s="212" customFormat="1" x14ac:dyDescent="0.25">
      <c r="B2112" s="228"/>
      <c r="H2112" s="208"/>
      <c r="I2112" s="266"/>
      <c r="J2112" s="208"/>
      <c r="K2112" s="301"/>
      <c r="L2112" s="256"/>
      <c r="M2112" s="223"/>
      <c r="N2112" s="223"/>
      <c r="O2112" s="223"/>
      <c r="P2112" s="298"/>
      <c r="Q2112" s="240"/>
    </row>
    <row r="2113" spans="2:17" s="212" customFormat="1" x14ac:dyDescent="0.25">
      <c r="B2113" s="228"/>
      <c r="H2113" s="208"/>
      <c r="I2113" s="266"/>
      <c r="J2113" s="208"/>
      <c r="K2113" s="301"/>
      <c r="L2113" s="256"/>
      <c r="M2113" s="223"/>
      <c r="N2113" s="223"/>
      <c r="O2113" s="223"/>
      <c r="P2113" s="298"/>
      <c r="Q2113" s="240"/>
    </row>
    <row r="2114" spans="2:17" s="212" customFormat="1" x14ac:dyDescent="0.25">
      <c r="B2114" s="228"/>
      <c r="H2114" s="208"/>
      <c r="I2114" s="266"/>
      <c r="J2114" s="208"/>
      <c r="K2114" s="301"/>
      <c r="L2114" s="256"/>
      <c r="M2114" s="223"/>
      <c r="N2114" s="223"/>
      <c r="O2114" s="223"/>
      <c r="P2114" s="298"/>
      <c r="Q2114" s="240"/>
    </row>
    <row r="2115" spans="2:17" s="212" customFormat="1" x14ac:dyDescent="0.25">
      <c r="B2115" s="228"/>
      <c r="H2115" s="208"/>
      <c r="I2115" s="266"/>
      <c r="J2115" s="208"/>
      <c r="K2115" s="301"/>
      <c r="L2115" s="256"/>
      <c r="M2115" s="223"/>
      <c r="N2115" s="223"/>
      <c r="O2115" s="223"/>
      <c r="P2115" s="298"/>
      <c r="Q2115" s="240"/>
    </row>
    <row r="2116" spans="2:17" s="212" customFormat="1" x14ac:dyDescent="0.25">
      <c r="B2116" s="228"/>
      <c r="H2116" s="208"/>
      <c r="I2116" s="266"/>
      <c r="J2116" s="208"/>
      <c r="K2116" s="301"/>
      <c r="L2116" s="256"/>
      <c r="M2116" s="223"/>
      <c r="N2116" s="223"/>
      <c r="O2116" s="223"/>
      <c r="P2116" s="298"/>
      <c r="Q2116" s="240"/>
    </row>
    <row r="2117" spans="2:17" s="212" customFormat="1" x14ac:dyDescent="0.25">
      <c r="B2117" s="228"/>
      <c r="H2117" s="208"/>
      <c r="I2117" s="266"/>
      <c r="J2117" s="208"/>
      <c r="K2117" s="301"/>
      <c r="L2117" s="256"/>
      <c r="M2117" s="223"/>
      <c r="N2117" s="223"/>
      <c r="O2117" s="223"/>
      <c r="P2117" s="298"/>
      <c r="Q2117" s="240"/>
    </row>
    <row r="2118" spans="2:17" s="212" customFormat="1" x14ac:dyDescent="0.25">
      <c r="B2118" s="228"/>
      <c r="H2118" s="208"/>
      <c r="I2118" s="283"/>
      <c r="J2118" s="208"/>
      <c r="K2118" s="266"/>
      <c r="L2118" s="302"/>
      <c r="M2118" s="223"/>
      <c r="N2118" s="223"/>
      <c r="O2118" s="223"/>
      <c r="P2118" s="299"/>
      <c r="Q2118" s="240"/>
    </row>
    <row r="2119" spans="2:17" s="212" customFormat="1" x14ac:dyDescent="0.25">
      <c r="B2119" s="228"/>
      <c r="H2119" s="208"/>
      <c r="I2119" s="283"/>
      <c r="J2119" s="208"/>
      <c r="K2119" s="266"/>
      <c r="L2119" s="297"/>
      <c r="M2119" s="223"/>
      <c r="N2119" s="223"/>
      <c r="O2119" s="223"/>
      <c r="P2119" s="299"/>
      <c r="Q2119" s="235"/>
    </row>
    <row r="2120" spans="2:17" s="212" customFormat="1" x14ac:dyDescent="0.25">
      <c r="B2120" s="228"/>
      <c r="H2120" s="208"/>
      <c r="I2120" s="266"/>
      <c r="J2120" s="208"/>
      <c r="K2120" s="301"/>
      <c r="L2120" s="256"/>
      <c r="M2120" s="223"/>
      <c r="N2120" s="223"/>
      <c r="O2120" s="223"/>
      <c r="P2120" s="298"/>
      <c r="Q2120" s="240"/>
    </row>
    <row r="2121" spans="2:17" s="212" customFormat="1" ht="15.75" x14ac:dyDescent="0.25">
      <c r="B2121" s="228"/>
      <c r="H2121" s="208"/>
      <c r="I2121" s="266"/>
      <c r="J2121" s="293"/>
      <c r="K2121" s="301"/>
      <c r="L2121" s="256"/>
      <c r="M2121" s="223"/>
      <c r="N2121" s="223"/>
      <c r="O2121" s="223"/>
      <c r="P2121" s="298"/>
      <c r="Q2121" s="240"/>
    </row>
    <row r="2122" spans="2:17" s="212" customFormat="1" x14ac:dyDescent="0.25">
      <c r="B2122" s="228"/>
      <c r="H2122" s="208"/>
      <c r="I2122" s="266"/>
      <c r="J2122" s="208"/>
      <c r="K2122" s="301"/>
      <c r="L2122" s="256"/>
      <c r="M2122" s="223"/>
      <c r="N2122" s="223"/>
      <c r="O2122" s="223"/>
      <c r="P2122" s="298"/>
      <c r="Q2122" s="240"/>
    </row>
    <row r="2123" spans="2:17" s="212" customFormat="1" x14ac:dyDescent="0.25">
      <c r="B2123" s="228"/>
      <c r="H2123" s="208"/>
      <c r="I2123" s="266"/>
      <c r="J2123" s="208"/>
      <c r="K2123" s="301"/>
      <c r="L2123" s="256"/>
      <c r="M2123" s="223"/>
      <c r="N2123" s="223"/>
      <c r="O2123" s="223"/>
      <c r="P2123" s="298"/>
      <c r="Q2123" s="240"/>
    </row>
    <row r="2124" spans="2:17" s="212" customFormat="1" x14ac:dyDescent="0.25">
      <c r="B2124" s="228"/>
      <c r="H2124" s="208"/>
      <c r="I2124" s="283"/>
      <c r="J2124" s="208"/>
      <c r="K2124" s="266"/>
      <c r="L2124" s="297"/>
      <c r="M2124" s="223"/>
      <c r="N2124" s="223"/>
      <c r="O2124" s="223"/>
      <c r="P2124" s="299"/>
      <c r="Q2124" s="240"/>
    </row>
    <row r="2125" spans="2:17" s="212" customFormat="1" x14ac:dyDescent="0.25">
      <c r="B2125" s="228"/>
      <c r="H2125" s="208"/>
      <c r="I2125" s="266"/>
      <c r="J2125" s="208"/>
      <c r="K2125" s="301"/>
      <c r="L2125" s="256"/>
      <c r="M2125" s="223"/>
      <c r="N2125" s="223"/>
      <c r="O2125" s="223"/>
      <c r="P2125" s="298"/>
      <c r="Q2125" s="240"/>
    </row>
    <row r="2126" spans="2:17" s="212" customFormat="1" x14ac:dyDescent="0.25">
      <c r="B2126" s="228"/>
      <c r="H2126" s="208"/>
      <c r="I2126" s="283"/>
      <c r="J2126" s="208"/>
      <c r="K2126" s="266"/>
      <c r="L2126" s="297"/>
      <c r="M2126" s="223"/>
      <c r="N2126" s="223"/>
      <c r="O2126" s="223"/>
      <c r="P2126" s="299"/>
      <c r="Q2126" s="240"/>
    </row>
    <row r="2127" spans="2:17" s="212" customFormat="1" x14ac:dyDescent="0.25">
      <c r="B2127" s="228"/>
      <c r="H2127" s="208"/>
      <c r="I2127" s="283"/>
      <c r="J2127" s="208"/>
      <c r="K2127" s="266"/>
      <c r="L2127" s="297"/>
      <c r="M2127" s="223"/>
      <c r="N2127" s="223"/>
      <c r="O2127" s="223"/>
      <c r="P2127" s="299"/>
      <c r="Q2127" s="240"/>
    </row>
    <row r="2128" spans="2:17" s="212" customFormat="1" x14ac:dyDescent="0.25">
      <c r="B2128" s="228"/>
      <c r="H2128" s="208"/>
      <c r="I2128" s="266"/>
      <c r="J2128" s="208"/>
      <c r="K2128" s="301"/>
      <c r="L2128" s="256"/>
      <c r="M2128" s="223"/>
      <c r="N2128" s="223"/>
      <c r="O2128" s="223"/>
      <c r="P2128" s="298"/>
      <c r="Q2128" s="240"/>
    </row>
    <row r="2129" spans="2:17" s="212" customFormat="1" x14ac:dyDescent="0.25">
      <c r="B2129" s="228"/>
      <c r="H2129" s="208"/>
      <c r="I2129" s="266"/>
      <c r="J2129" s="284"/>
      <c r="K2129" s="301"/>
      <c r="L2129" s="256"/>
      <c r="M2129" s="223"/>
      <c r="N2129" s="223"/>
      <c r="O2129" s="223"/>
      <c r="P2129" s="298"/>
      <c r="Q2129" s="240"/>
    </row>
    <row r="2130" spans="2:17" s="212" customFormat="1" x14ac:dyDescent="0.25">
      <c r="B2130" s="228"/>
      <c r="H2130" s="208"/>
      <c r="I2130" s="283"/>
      <c r="J2130" s="208"/>
      <c r="K2130" s="301"/>
      <c r="L2130" s="297"/>
      <c r="M2130" s="223"/>
      <c r="N2130" s="223"/>
      <c r="O2130" s="223"/>
      <c r="P2130" s="299"/>
      <c r="Q2130" s="240"/>
    </row>
    <row r="2131" spans="2:17" s="212" customFormat="1" x14ac:dyDescent="0.25">
      <c r="B2131" s="228"/>
      <c r="H2131" s="208"/>
      <c r="I2131" s="266"/>
      <c r="J2131" s="208"/>
      <c r="K2131" s="301"/>
      <c r="L2131" s="256"/>
      <c r="M2131" s="223"/>
      <c r="N2131" s="223"/>
      <c r="O2131" s="223"/>
      <c r="P2131" s="298"/>
      <c r="Q2131" s="240"/>
    </row>
    <row r="2132" spans="2:17" s="212" customFormat="1" x14ac:dyDescent="0.25">
      <c r="B2132" s="228"/>
      <c r="H2132" s="208"/>
      <c r="I2132" s="266"/>
      <c r="J2132" s="208"/>
      <c r="K2132" s="301"/>
      <c r="L2132" s="256"/>
      <c r="M2132" s="223"/>
      <c r="N2132" s="223"/>
      <c r="O2132" s="223"/>
      <c r="P2132" s="298"/>
      <c r="Q2132" s="240"/>
    </row>
    <row r="2133" spans="2:17" s="212" customFormat="1" x14ac:dyDescent="0.25">
      <c r="B2133" s="228"/>
      <c r="H2133" s="208"/>
      <c r="I2133" s="266"/>
      <c r="J2133" s="208"/>
      <c r="K2133" s="301"/>
      <c r="L2133" s="256"/>
      <c r="M2133" s="223"/>
      <c r="N2133" s="223"/>
      <c r="O2133" s="223"/>
      <c r="P2133" s="298"/>
      <c r="Q2133" s="240"/>
    </row>
    <row r="2134" spans="2:17" s="212" customFormat="1" x14ac:dyDescent="0.25">
      <c r="B2134" s="228"/>
      <c r="H2134" s="208"/>
      <c r="I2134" s="283"/>
      <c r="J2134" s="208"/>
      <c r="K2134" s="266"/>
      <c r="L2134" s="297"/>
      <c r="M2134" s="223"/>
      <c r="N2134" s="223"/>
      <c r="O2134" s="223"/>
      <c r="P2134" s="299"/>
      <c r="Q2134" s="240"/>
    </row>
    <row r="2135" spans="2:17" s="212" customFormat="1" x14ac:dyDescent="0.25">
      <c r="B2135" s="228"/>
      <c r="H2135" s="208"/>
      <c r="I2135" s="266"/>
      <c r="J2135" s="208"/>
      <c r="K2135" s="301"/>
      <c r="L2135" s="256"/>
      <c r="M2135" s="239"/>
      <c r="N2135" s="239"/>
      <c r="O2135" s="223"/>
      <c r="P2135" s="299"/>
      <c r="Q2135" s="240"/>
    </row>
    <row r="2136" spans="2:17" s="212" customFormat="1" x14ac:dyDescent="0.25">
      <c r="B2136" s="228"/>
      <c r="H2136" s="208"/>
      <c r="I2136" s="266"/>
      <c r="J2136" s="208"/>
      <c r="K2136" s="301"/>
      <c r="L2136" s="256"/>
      <c r="M2136" s="223"/>
      <c r="N2136" s="223"/>
      <c r="O2136" s="223"/>
      <c r="P2136" s="298"/>
      <c r="Q2136" s="240"/>
    </row>
    <row r="2137" spans="2:17" s="212" customFormat="1" x14ac:dyDescent="0.25">
      <c r="B2137" s="228"/>
      <c r="H2137" s="208"/>
      <c r="I2137" s="266"/>
      <c r="J2137" s="223"/>
      <c r="K2137" s="301"/>
      <c r="L2137" s="294"/>
      <c r="M2137" s="223"/>
      <c r="N2137" s="223"/>
      <c r="O2137" s="223"/>
      <c r="P2137" s="298"/>
      <c r="Q2137" s="240"/>
    </row>
    <row r="2138" spans="2:17" s="212" customFormat="1" x14ac:dyDescent="0.25">
      <c r="B2138" s="228"/>
      <c r="H2138" s="208"/>
      <c r="I2138" s="301"/>
      <c r="J2138" s="208"/>
      <c r="K2138" s="266"/>
      <c r="L2138" s="294"/>
      <c r="M2138" s="223"/>
      <c r="N2138" s="223"/>
      <c r="O2138" s="223"/>
      <c r="P2138" s="298"/>
      <c r="Q2138" s="240"/>
    </row>
    <row r="2139" spans="2:17" s="212" customFormat="1" x14ac:dyDescent="0.25">
      <c r="B2139" s="228"/>
      <c r="H2139" s="208"/>
      <c r="I2139" s="266"/>
      <c r="J2139" s="208"/>
      <c r="K2139" s="301"/>
      <c r="L2139" s="256"/>
      <c r="M2139" s="223"/>
      <c r="N2139" s="223"/>
      <c r="O2139" s="223"/>
      <c r="P2139" s="298"/>
      <c r="Q2139" s="240"/>
    </row>
    <row r="2140" spans="2:17" s="212" customFormat="1" x14ac:dyDescent="0.25">
      <c r="B2140" s="228"/>
      <c r="H2140" s="208"/>
      <c r="I2140" s="266"/>
      <c r="J2140" s="223"/>
      <c r="K2140" s="301"/>
      <c r="L2140" s="294"/>
      <c r="M2140" s="223"/>
      <c r="N2140" s="223"/>
      <c r="O2140" s="223"/>
      <c r="P2140" s="298"/>
      <c r="Q2140" s="240"/>
    </row>
    <row r="2141" spans="2:17" s="212" customFormat="1" x14ac:dyDescent="0.25">
      <c r="B2141" s="228"/>
      <c r="H2141" s="208"/>
      <c r="I2141" s="266"/>
      <c r="J2141" s="208"/>
      <c r="K2141" s="301"/>
      <c r="L2141" s="257"/>
      <c r="M2141" s="223"/>
      <c r="N2141" s="223"/>
      <c r="O2141" s="223"/>
      <c r="P2141" s="298"/>
      <c r="Q2141" s="240"/>
    </row>
    <row r="2142" spans="2:17" s="212" customFormat="1" x14ac:dyDescent="0.25">
      <c r="B2142" s="228"/>
      <c r="H2142" s="208"/>
      <c r="I2142" s="301"/>
      <c r="J2142" s="223"/>
      <c r="K2142" s="301"/>
      <c r="L2142" s="294"/>
      <c r="M2142" s="223"/>
      <c r="N2142" s="223"/>
      <c r="O2142" s="223"/>
      <c r="P2142" s="298"/>
      <c r="Q2142" s="240"/>
    </row>
    <row r="2143" spans="2:17" s="212" customFormat="1" x14ac:dyDescent="0.25">
      <c r="B2143" s="228"/>
      <c r="H2143" s="208"/>
      <c r="I2143" s="283"/>
      <c r="J2143" s="208"/>
      <c r="K2143" s="266"/>
      <c r="L2143" s="297"/>
      <c r="M2143" s="223"/>
      <c r="N2143" s="223"/>
      <c r="O2143" s="223"/>
      <c r="P2143" s="299"/>
      <c r="Q2143" s="240"/>
    </row>
    <row r="2144" spans="2:17" s="212" customFormat="1" x14ac:dyDescent="0.25">
      <c r="B2144" s="228"/>
      <c r="H2144" s="208"/>
      <c r="I2144" s="283"/>
      <c r="J2144" s="208"/>
      <c r="K2144" s="266"/>
      <c r="L2144" s="297"/>
      <c r="M2144" s="223"/>
      <c r="N2144" s="223"/>
      <c r="O2144" s="223"/>
      <c r="P2144" s="299"/>
      <c r="Q2144" s="240"/>
    </row>
    <row r="2145" spans="2:17" s="212" customFormat="1" x14ac:dyDescent="0.25">
      <c r="B2145" s="228"/>
      <c r="H2145" s="208"/>
      <c r="I2145" s="266"/>
      <c r="J2145" s="208"/>
      <c r="K2145" s="266"/>
      <c r="L2145" s="208"/>
      <c r="M2145" s="223"/>
      <c r="N2145" s="223"/>
      <c r="O2145" s="223"/>
      <c r="P2145" s="224"/>
      <c r="Q2145" s="224"/>
    </row>
    <row r="2146" spans="2:17" s="212" customFormat="1" x14ac:dyDescent="0.25">
      <c r="B2146" s="228"/>
      <c r="H2146" s="208"/>
      <c r="I2146" s="266"/>
      <c r="J2146" s="208"/>
      <c r="K2146" s="266"/>
      <c r="L2146" s="208"/>
      <c r="M2146" s="223"/>
      <c r="N2146" s="223"/>
      <c r="O2146" s="223"/>
      <c r="P2146" s="224"/>
      <c r="Q2146" s="224"/>
    </row>
    <row r="2147" spans="2:17" s="212" customFormat="1" x14ac:dyDescent="0.25">
      <c r="B2147" s="228"/>
      <c r="H2147" s="208"/>
      <c r="I2147" s="283"/>
      <c r="J2147" s="208"/>
      <c r="K2147" s="266"/>
      <c r="L2147" s="297"/>
      <c r="M2147" s="223"/>
      <c r="N2147" s="223"/>
      <c r="O2147" s="223"/>
      <c r="P2147" s="299"/>
      <c r="Q2147" s="235"/>
    </row>
    <row r="2148" spans="2:17" s="212" customFormat="1" x14ac:dyDescent="0.25">
      <c r="B2148" s="228"/>
      <c r="H2148" s="208"/>
      <c r="I2148" s="283"/>
      <c r="J2148" s="208"/>
      <c r="K2148" s="266"/>
      <c r="L2148" s="297"/>
      <c r="M2148" s="223"/>
      <c r="N2148" s="223"/>
      <c r="O2148" s="223"/>
      <c r="P2148" s="299"/>
      <c r="Q2148" s="240"/>
    </row>
    <row r="2149" spans="2:17" s="212" customFormat="1" x14ac:dyDescent="0.25">
      <c r="B2149" s="228"/>
      <c r="H2149" s="208"/>
      <c r="I2149" s="283"/>
      <c r="J2149" s="208"/>
      <c r="K2149" s="266"/>
      <c r="L2149" s="297"/>
      <c r="M2149" s="223"/>
      <c r="N2149" s="223"/>
      <c r="O2149" s="223"/>
      <c r="P2149" s="299"/>
      <c r="Q2149" s="240"/>
    </row>
    <row r="2150" spans="2:17" s="212" customFormat="1" x14ac:dyDescent="0.25">
      <c r="B2150" s="228"/>
      <c r="H2150" s="208"/>
      <c r="I2150" s="266"/>
      <c r="J2150" s="208"/>
      <c r="K2150" s="301"/>
      <c r="L2150" s="256"/>
      <c r="M2150" s="223"/>
      <c r="N2150" s="223"/>
      <c r="O2150" s="223"/>
      <c r="P2150" s="298"/>
      <c r="Q2150" s="240"/>
    </row>
    <row r="2151" spans="2:17" s="212" customFormat="1" ht="15.75" x14ac:dyDescent="0.25">
      <c r="B2151" s="228"/>
      <c r="H2151" s="208"/>
      <c r="I2151" s="266"/>
      <c r="J2151" s="293"/>
      <c r="K2151" s="301"/>
      <c r="L2151" s="256"/>
      <c r="M2151" s="223"/>
      <c r="N2151" s="223"/>
      <c r="O2151" s="223"/>
      <c r="P2151" s="298"/>
      <c r="Q2151" s="240"/>
    </row>
    <row r="2152" spans="2:17" s="212" customFormat="1" x14ac:dyDescent="0.25">
      <c r="B2152" s="228"/>
      <c r="H2152" s="208"/>
      <c r="I2152" s="266"/>
      <c r="J2152" s="208"/>
      <c r="K2152" s="301"/>
      <c r="L2152" s="256"/>
      <c r="M2152" s="223"/>
      <c r="N2152" s="223"/>
      <c r="O2152" s="223"/>
      <c r="P2152" s="298"/>
      <c r="Q2152" s="240"/>
    </row>
    <row r="2153" spans="2:17" s="212" customFormat="1" x14ac:dyDescent="0.25">
      <c r="B2153" s="228"/>
      <c r="H2153" s="208"/>
      <c r="I2153" s="283"/>
      <c r="J2153" s="208"/>
      <c r="K2153" s="301"/>
      <c r="L2153" s="297"/>
      <c r="M2153" s="223"/>
      <c r="N2153" s="223"/>
      <c r="O2153" s="223"/>
      <c r="P2153" s="299"/>
      <c r="Q2153" s="240"/>
    </row>
    <row r="2154" spans="2:17" s="212" customFormat="1" x14ac:dyDescent="0.25">
      <c r="B2154" s="228"/>
      <c r="H2154" s="208"/>
      <c r="I2154" s="266"/>
      <c r="J2154" s="223"/>
      <c r="K2154" s="301"/>
      <c r="L2154" s="294"/>
      <c r="M2154" s="223"/>
      <c r="N2154" s="223"/>
      <c r="O2154" s="223"/>
      <c r="P2154" s="298"/>
      <c r="Q2154" s="240"/>
    </row>
    <row r="2155" spans="2:17" s="212" customFormat="1" x14ac:dyDescent="0.25">
      <c r="B2155" s="228"/>
      <c r="H2155" s="208"/>
      <c r="I2155" s="266"/>
      <c r="J2155" s="208"/>
      <c r="K2155" s="301"/>
      <c r="L2155" s="256"/>
      <c r="M2155" s="223"/>
      <c r="N2155" s="223"/>
      <c r="O2155" s="223"/>
      <c r="P2155" s="298"/>
      <c r="Q2155" s="240"/>
    </row>
    <row r="2156" spans="2:17" s="212" customFormat="1" x14ac:dyDescent="0.25">
      <c r="B2156" s="228"/>
      <c r="H2156" s="208"/>
      <c r="I2156" s="266"/>
      <c r="J2156" s="208"/>
      <c r="K2156" s="298"/>
      <c r="L2156" s="256"/>
      <c r="M2156" s="223"/>
      <c r="N2156" s="223"/>
      <c r="O2156" s="223"/>
      <c r="P2156" s="298"/>
      <c r="Q2156" s="240"/>
    </row>
    <row r="2157" spans="2:17" s="212" customFormat="1" x14ac:dyDescent="0.25">
      <c r="B2157" s="228"/>
      <c r="H2157" s="208"/>
      <c r="I2157" s="266"/>
      <c r="J2157" s="208"/>
      <c r="K2157" s="266"/>
      <c r="L2157" s="208"/>
      <c r="M2157" s="223"/>
      <c r="N2157" s="223"/>
      <c r="O2157" s="223"/>
      <c r="P2157" s="224"/>
      <c r="Q2157" s="224"/>
    </row>
    <row r="2158" spans="2:17" s="212" customFormat="1" x14ac:dyDescent="0.25">
      <c r="B2158" s="228"/>
      <c r="Q2158" s="228"/>
    </row>
    <row r="2159" spans="2:17" s="212" customFormat="1" x14ac:dyDescent="0.25">
      <c r="B2159" s="228"/>
      <c r="Q2159" s="228"/>
    </row>
    <row r="2160" spans="2:17" s="208" customFormat="1" x14ac:dyDescent="0.25"/>
    <row r="2161" s="208" customFormat="1" x14ac:dyDescent="0.25"/>
    <row r="2162" s="208" customFormat="1" x14ac:dyDescent="0.25"/>
    <row r="2163" s="208" customFormat="1" x14ac:dyDescent="0.25"/>
    <row r="2164" s="208" customFormat="1" x14ac:dyDescent="0.25"/>
    <row r="2165" s="208" customFormat="1" x14ac:dyDescent="0.25"/>
    <row r="2166" s="208" customFormat="1" x14ac:dyDescent="0.25"/>
    <row r="2167" s="208" customFormat="1" x14ac:dyDescent="0.25"/>
    <row r="2168" s="208" customFormat="1" x14ac:dyDescent="0.25"/>
    <row r="2169" s="208" customFormat="1" x14ac:dyDescent="0.25"/>
    <row r="2170" s="208" customFormat="1" x14ac:dyDescent="0.25"/>
    <row r="2171" s="208" customFormat="1" x14ac:dyDescent="0.25"/>
    <row r="2172" s="208" customFormat="1" x14ac:dyDescent="0.25"/>
    <row r="2173" s="208" customFormat="1" x14ac:dyDescent="0.25"/>
    <row r="2174" s="208" customFormat="1" x14ac:dyDescent="0.25"/>
    <row r="2175" s="208" customFormat="1" x14ac:dyDescent="0.25"/>
  </sheetData>
  <conditionalFormatting sqref="D401:D402">
    <cfRule type="cellIs" dxfId="77" priority="80" operator="lessThan">
      <formula>0</formula>
    </cfRule>
  </conditionalFormatting>
  <conditionalFormatting sqref="I401:I402">
    <cfRule type="cellIs" dxfId="76" priority="79" operator="lessThan">
      <formula>0</formula>
    </cfRule>
  </conditionalFormatting>
  <conditionalFormatting sqref="J401:J402">
    <cfRule type="cellIs" dxfId="75" priority="78" operator="lessThan">
      <formula>0</formula>
    </cfRule>
  </conditionalFormatting>
  <conditionalFormatting sqref="D271">
    <cfRule type="cellIs" dxfId="74" priority="77" operator="lessThan">
      <formula>0</formula>
    </cfRule>
  </conditionalFormatting>
  <conditionalFormatting sqref="J26">
    <cfRule type="cellIs" dxfId="73" priority="76" operator="lessThan">
      <formula>0</formula>
    </cfRule>
  </conditionalFormatting>
  <conditionalFormatting sqref="I40">
    <cfRule type="cellIs" dxfId="72" priority="75" operator="lessThan">
      <formula>0</formula>
    </cfRule>
  </conditionalFormatting>
  <conditionalFormatting sqref="J40">
    <cfRule type="cellIs" dxfId="71" priority="74" operator="lessThan">
      <formula>0</formula>
    </cfRule>
  </conditionalFormatting>
  <conditionalFormatting sqref="I41">
    <cfRule type="cellIs" dxfId="70" priority="73" operator="lessThan">
      <formula>0</formula>
    </cfRule>
  </conditionalFormatting>
  <conditionalFormatting sqref="J41">
    <cfRule type="cellIs" dxfId="69" priority="72" operator="lessThan">
      <formula>0</formula>
    </cfRule>
  </conditionalFormatting>
  <conditionalFormatting sqref="I48">
    <cfRule type="cellIs" dxfId="68" priority="71" operator="lessThan">
      <formula>0</formula>
    </cfRule>
  </conditionalFormatting>
  <conditionalFormatting sqref="J48">
    <cfRule type="cellIs" dxfId="67" priority="70" operator="lessThan">
      <formula>0</formula>
    </cfRule>
  </conditionalFormatting>
  <conditionalFormatting sqref="I50">
    <cfRule type="cellIs" dxfId="66" priority="69" operator="lessThan">
      <formula>0</formula>
    </cfRule>
  </conditionalFormatting>
  <conditionalFormatting sqref="J50">
    <cfRule type="cellIs" dxfId="65" priority="68" operator="lessThan">
      <formula>0</formula>
    </cfRule>
  </conditionalFormatting>
  <conditionalFormatting sqref="J56">
    <cfRule type="cellIs" dxfId="64" priority="66" operator="lessThan">
      <formula>0</formula>
    </cfRule>
  </conditionalFormatting>
  <conditionalFormatting sqref="I61">
    <cfRule type="cellIs" dxfId="63" priority="65" operator="lessThan">
      <formula>0</formula>
    </cfRule>
  </conditionalFormatting>
  <conditionalFormatting sqref="I56">
    <cfRule type="cellIs" dxfId="62" priority="67" operator="lessThan">
      <formula>0</formula>
    </cfRule>
  </conditionalFormatting>
  <conditionalFormatting sqref="I81">
    <cfRule type="cellIs" dxfId="61" priority="63" operator="lessThan">
      <formula>0</formula>
    </cfRule>
  </conditionalFormatting>
  <conditionalFormatting sqref="J81">
    <cfRule type="cellIs" dxfId="60" priority="62" operator="lessThan">
      <formula>0</formula>
    </cfRule>
  </conditionalFormatting>
  <conditionalFormatting sqref="J61">
    <cfRule type="cellIs" dxfId="59" priority="64" operator="lessThan">
      <formula>0</formula>
    </cfRule>
  </conditionalFormatting>
  <conditionalFormatting sqref="I82">
    <cfRule type="cellIs" dxfId="58" priority="61" operator="lessThan">
      <formula>0</formula>
    </cfRule>
  </conditionalFormatting>
  <conditionalFormatting sqref="J82">
    <cfRule type="cellIs" dxfId="57" priority="60" operator="lessThan">
      <formula>0</formula>
    </cfRule>
  </conditionalFormatting>
  <conditionalFormatting sqref="I83">
    <cfRule type="cellIs" dxfId="56" priority="59" operator="lessThan">
      <formula>0</formula>
    </cfRule>
  </conditionalFormatting>
  <conditionalFormatting sqref="J83">
    <cfRule type="cellIs" dxfId="55" priority="58" operator="lessThan">
      <formula>0</formula>
    </cfRule>
  </conditionalFormatting>
  <conditionalFormatting sqref="I84">
    <cfRule type="cellIs" dxfId="54" priority="57" operator="lessThan">
      <formula>0</formula>
    </cfRule>
  </conditionalFormatting>
  <conditionalFormatting sqref="J84">
    <cfRule type="cellIs" dxfId="53" priority="56" operator="lessThan">
      <formula>0</formula>
    </cfRule>
  </conditionalFormatting>
  <conditionalFormatting sqref="I85">
    <cfRule type="cellIs" dxfId="52" priority="55" operator="lessThan">
      <formula>0</formula>
    </cfRule>
  </conditionalFormatting>
  <conditionalFormatting sqref="J85">
    <cfRule type="cellIs" dxfId="51" priority="54" operator="lessThan">
      <formula>0</formula>
    </cfRule>
  </conditionalFormatting>
  <conditionalFormatting sqref="I130">
    <cfRule type="cellIs" dxfId="50" priority="53" operator="lessThan">
      <formula>0</formula>
    </cfRule>
  </conditionalFormatting>
  <conditionalFormatting sqref="J130">
    <cfRule type="cellIs" dxfId="49" priority="52" operator="lessThan">
      <formula>0</formula>
    </cfRule>
  </conditionalFormatting>
  <conditionalFormatting sqref="I131">
    <cfRule type="cellIs" dxfId="48" priority="51" operator="lessThan">
      <formula>0</formula>
    </cfRule>
  </conditionalFormatting>
  <conditionalFormatting sqref="J131">
    <cfRule type="cellIs" dxfId="47" priority="50" operator="lessThan">
      <formula>0</formula>
    </cfRule>
  </conditionalFormatting>
  <conditionalFormatting sqref="I133">
    <cfRule type="cellIs" dxfId="46" priority="49" operator="lessThan">
      <formula>0</formula>
    </cfRule>
  </conditionalFormatting>
  <conditionalFormatting sqref="J133">
    <cfRule type="cellIs" dxfId="45" priority="48" operator="lessThan">
      <formula>0</formula>
    </cfRule>
  </conditionalFormatting>
  <conditionalFormatting sqref="I134">
    <cfRule type="cellIs" dxfId="44" priority="47" operator="lessThan">
      <formula>0</formula>
    </cfRule>
  </conditionalFormatting>
  <conditionalFormatting sqref="J134">
    <cfRule type="cellIs" dxfId="43" priority="46" operator="lessThan">
      <formula>0</formula>
    </cfRule>
  </conditionalFormatting>
  <conditionalFormatting sqref="I201">
    <cfRule type="cellIs" dxfId="42" priority="43" operator="lessThan">
      <formula>0</formula>
    </cfRule>
  </conditionalFormatting>
  <conditionalFormatting sqref="J201">
    <cfRule type="cellIs" dxfId="41" priority="42" operator="lessThan">
      <formula>0</formula>
    </cfRule>
  </conditionalFormatting>
  <conditionalFormatting sqref="I205">
    <cfRule type="cellIs" dxfId="40" priority="41" operator="lessThan">
      <formula>0</formula>
    </cfRule>
  </conditionalFormatting>
  <conditionalFormatting sqref="J205">
    <cfRule type="cellIs" dxfId="39" priority="40" operator="lessThan">
      <formula>0</formula>
    </cfRule>
  </conditionalFormatting>
  <conditionalFormatting sqref="I206">
    <cfRule type="cellIs" dxfId="38" priority="39" operator="lessThan">
      <formula>0</formula>
    </cfRule>
  </conditionalFormatting>
  <conditionalFormatting sqref="J206">
    <cfRule type="cellIs" dxfId="37" priority="38" operator="lessThan">
      <formula>0</formula>
    </cfRule>
  </conditionalFormatting>
  <conditionalFormatting sqref="I207">
    <cfRule type="cellIs" dxfId="36" priority="37" operator="lessThan">
      <formula>0</formula>
    </cfRule>
  </conditionalFormatting>
  <conditionalFormatting sqref="J207">
    <cfRule type="cellIs" dxfId="35" priority="36" operator="lessThan">
      <formula>0</formula>
    </cfRule>
  </conditionalFormatting>
  <conditionalFormatting sqref="I212">
    <cfRule type="cellIs" dxfId="34" priority="35" operator="lessThan">
      <formula>0</formula>
    </cfRule>
  </conditionalFormatting>
  <conditionalFormatting sqref="J212">
    <cfRule type="cellIs" dxfId="33" priority="34" operator="lessThan">
      <formula>0</formula>
    </cfRule>
  </conditionalFormatting>
  <conditionalFormatting sqref="I239">
    <cfRule type="cellIs" dxfId="32" priority="33" operator="lessThan">
      <formula>0</formula>
    </cfRule>
  </conditionalFormatting>
  <conditionalFormatting sqref="J239">
    <cfRule type="cellIs" dxfId="31" priority="32" operator="lessThan">
      <formula>0</formula>
    </cfRule>
  </conditionalFormatting>
  <conditionalFormatting sqref="I254">
    <cfRule type="cellIs" dxfId="30" priority="31" operator="lessThan">
      <formula>0</formula>
    </cfRule>
  </conditionalFormatting>
  <conditionalFormatting sqref="J254">
    <cfRule type="cellIs" dxfId="29" priority="30" operator="lessThan">
      <formula>0</formula>
    </cfRule>
  </conditionalFormatting>
  <conditionalFormatting sqref="I272">
    <cfRule type="cellIs" dxfId="28" priority="29" operator="lessThan">
      <formula>0</formula>
    </cfRule>
  </conditionalFormatting>
  <conditionalFormatting sqref="J272">
    <cfRule type="cellIs" dxfId="27" priority="28" operator="lessThan">
      <formula>0</formula>
    </cfRule>
  </conditionalFormatting>
  <conditionalFormatting sqref="I278">
    <cfRule type="cellIs" dxfId="26" priority="27" operator="lessThan">
      <formula>0</formula>
    </cfRule>
  </conditionalFormatting>
  <conditionalFormatting sqref="J278">
    <cfRule type="cellIs" dxfId="25" priority="26" operator="lessThan">
      <formula>0</formula>
    </cfRule>
  </conditionalFormatting>
  <conditionalFormatting sqref="J297">
    <cfRule type="cellIs" dxfId="24" priority="25" operator="lessThan">
      <formula>0</formula>
    </cfRule>
  </conditionalFormatting>
  <conditionalFormatting sqref="I380:I381">
    <cfRule type="cellIs" dxfId="23" priority="24" operator="lessThan">
      <formula>0</formula>
    </cfRule>
  </conditionalFormatting>
  <conditionalFormatting sqref="J380:J381">
    <cfRule type="cellIs" dxfId="22" priority="23" operator="lessThan">
      <formula>0</formula>
    </cfRule>
  </conditionalFormatting>
  <conditionalFormatting sqref="I390">
    <cfRule type="cellIs" dxfId="21" priority="22" operator="lessThan">
      <formula>0</formula>
    </cfRule>
  </conditionalFormatting>
  <conditionalFormatting sqref="I391">
    <cfRule type="cellIs" dxfId="20" priority="21" operator="lessThan">
      <formula>0</formula>
    </cfRule>
  </conditionalFormatting>
  <conditionalFormatting sqref="J391">
    <cfRule type="cellIs" dxfId="19" priority="20" operator="lessThan">
      <formula>0</formula>
    </cfRule>
  </conditionalFormatting>
  <conditionalFormatting sqref="I51">
    <cfRule type="cellIs" dxfId="18" priority="19" operator="lessThan">
      <formula>0</formula>
    </cfRule>
  </conditionalFormatting>
  <conditionalFormatting sqref="J51">
    <cfRule type="cellIs" dxfId="17" priority="18" operator="lessThan">
      <formula>0</formula>
    </cfRule>
  </conditionalFormatting>
  <conditionalFormatting sqref="I197">
    <cfRule type="cellIs" dxfId="16" priority="17" operator="lessThan">
      <formula>0</formula>
    </cfRule>
  </conditionalFormatting>
  <conditionalFormatting sqref="J197">
    <cfRule type="cellIs" dxfId="15" priority="16" operator="lessThan">
      <formula>0</formula>
    </cfRule>
  </conditionalFormatting>
  <conditionalFormatting sqref="I214">
    <cfRule type="cellIs" dxfId="14" priority="15" operator="lessThan">
      <formula>0</formula>
    </cfRule>
  </conditionalFormatting>
  <conditionalFormatting sqref="J214">
    <cfRule type="cellIs" dxfId="13" priority="14" operator="lessThan">
      <formula>0</formula>
    </cfRule>
  </conditionalFormatting>
  <conditionalFormatting sqref="D517">
    <cfRule type="cellIs" dxfId="12" priority="13" operator="lessThan">
      <formula>0</formula>
    </cfRule>
  </conditionalFormatting>
  <conditionalFormatting sqref="H517">
    <cfRule type="cellIs" dxfId="11" priority="12" operator="lessThan">
      <formula>0</formula>
    </cfRule>
  </conditionalFormatting>
  <conditionalFormatting sqref="I517">
    <cfRule type="cellIs" dxfId="10" priority="11" operator="lessThan">
      <formula>0</formula>
    </cfRule>
  </conditionalFormatting>
  <conditionalFormatting sqref="I215">
    <cfRule type="cellIs" dxfId="9" priority="10" operator="lessThan">
      <formula>0</formula>
    </cfRule>
  </conditionalFormatting>
  <conditionalFormatting sqref="J215">
    <cfRule type="cellIs" dxfId="8" priority="9" operator="lessThan">
      <formula>0</formula>
    </cfRule>
  </conditionalFormatting>
  <conditionalFormatting sqref="D990">
    <cfRule type="cellIs" dxfId="7" priority="8" operator="lessThan">
      <formula>0</formula>
    </cfRule>
  </conditionalFormatting>
  <conditionalFormatting sqref="M990">
    <cfRule type="cellIs" dxfId="6" priority="5" operator="lessThan">
      <formula>0</formula>
    </cfRule>
  </conditionalFormatting>
  <conditionalFormatting sqref="I990">
    <cfRule type="cellIs" dxfId="5" priority="7" operator="lessThan">
      <formula>0</formula>
    </cfRule>
  </conditionalFormatting>
  <conditionalFormatting sqref="J990">
    <cfRule type="cellIs" dxfId="4" priority="6" operator="lessThan">
      <formula>0</formula>
    </cfRule>
  </conditionalFormatting>
  <conditionalFormatting sqref="J974">
    <cfRule type="cellIs" dxfId="3" priority="3" operator="lessThan">
      <formula>0</formula>
    </cfRule>
  </conditionalFormatting>
  <conditionalFormatting sqref="I974">
    <cfRule type="cellIs" dxfId="2" priority="4" operator="lessThan">
      <formula>0</formula>
    </cfRule>
  </conditionalFormatting>
  <conditionalFormatting sqref="I874">
    <cfRule type="cellIs" dxfId="1" priority="2" operator="lessThan">
      <formula>0</formula>
    </cfRule>
  </conditionalFormatting>
  <conditionalFormatting sqref="J874">
    <cfRule type="cellIs" dxfId="0" priority="1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PLANTILLA  31ENERO2023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2023-02-01T18:44:23Z</cp:lastPrinted>
  <dcterms:created xsi:type="dcterms:W3CDTF">2016-04-26T18:54:56Z</dcterms:created>
  <dcterms:modified xsi:type="dcterms:W3CDTF">2023-03-06T19:59:04Z</dcterms:modified>
</cp:coreProperties>
</file>