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MP\htdocs\ayuntamiento\transparencia2018-2021\articulo8\art08-05-e\PLANTILLA2018\"/>
    </mc:Choice>
  </mc:AlternateContent>
  <bookViews>
    <workbookView xWindow="0" yWindow="120" windowWidth="20400" windowHeight="7110"/>
  </bookViews>
  <sheets>
    <sheet name="PLANTILLA" sheetId="2" r:id="rId1"/>
  </sheets>
  <calcPr calcId="152511"/>
  <fileRecoveryPr autoRecover="0"/>
</workbook>
</file>

<file path=xl/calcChain.xml><?xml version="1.0" encoding="utf-8"?>
<calcChain xmlns="http://schemas.openxmlformats.org/spreadsheetml/2006/main">
  <c r="M560" i="2" l="1"/>
  <c r="M559" i="2"/>
  <c r="M543" i="2"/>
  <c r="M596" i="2"/>
  <c r="M451" i="2"/>
  <c r="M450" i="2"/>
  <c r="M699" i="2"/>
  <c r="M65" i="2"/>
  <c r="M454" i="2" l="1"/>
  <c r="M618" i="2" l="1"/>
  <c r="M588" i="2"/>
  <c r="M385" i="2"/>
  <c r="M595" i="2" l="1"/>
  <c r="M594" i="2"/>
  <c r="M593" i="2"/>
  <c r="M509" i="2" l="1"/>
  <c r="M558" i="2"/>
  <c r="M640" i="2"/>
  <c r="M16" i="2" l="1"/>
  <c r="M351" i="2" l="1"/>
  <c r="M698" i="2"/>
  <c r="M557" i="2"/>
  <c r="M501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39" i="2"/>
  <c r="M638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2" i="2"/>
  <c r="M591" i="2"/>
  <c r="M590" i="2"/>
  <c r="M589" i="2"/>
  <c r="M587" i="2"/>
  <c r="M586" i="2"/>
  <c r="M585" i="2"/>
  <c r="M584" i="2"/>
  <c r="M583" i="2"/>
  <c r="M582" i="2"/>
  <c r="M581" i="2"/>
  <c r="M580" i="2"/>
  <c r="M579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2" i="2"/>
  <c r="M541" i="2"/>
  <c r="M540" i="2"/>
  <c r="M539" i="2"/>
  <c r="M537" i="2"/>
  <c r="M536" i="2"/>
  <c r="M535" i="2"/>
  <c r="M534" i="2"/>
  <c r="M533" i="2"/>
  <c r="M532" i="2"/>
  <c r="M531" i="2"/>
  <c r="M530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8" i="2"/>
  <c r="M507" i="2"/>
  <c r="M506" i="2"/>
  <c r="M505" i="2"/>
  <c r="M504" i="2"/>
  <c r="M503" i="2"/>
  <c r="M502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108" i="2" l="1"/>
  <c r="M405" i="2" l="1"/>
  <c r="M219" i="2" l="1"/>
  <c r="M437" i="2" l="1"/>
  <c r="M475" i="2"/>
  <c r="M47" i="2" l="1"/>
  <c r="M293" i="2"/>
  <c r="M33" i="2" l="1"/>
  <c r="M20" i="2"/>
  <c r="M468" i="2" l="1"/>
  <c r="M436" i="2" l="1"/>
  <c r="M446" i="2"/>
  <c r="M264" i="2"/>
  <c r="M260" i="2" l="1"/>
  <c r="M25" i="2"/>
  <c r="M399" i="2"/>
  <c r="M389" i="2"/>
  <c r="M315" i="2"/>
  <c r="M314" i="2"/>
  <c r="M313" i="2"/>
  <c r="M311" i="2"/>
  <c r="M247" i="2"/>
  <c r="M27" i="2"/>
  <c r="M44" i="2"/>
  <c r="M265" i="2"/>
  <c r="M227" i="2"/>
  <c r="M129" i="2"/>
  <c r="M149" i="2"/>
  <c r="M148" i="2"/>
  <c r="M80" i="2"/>
  <c r="M82" i="2"/>
  <c r="M278" i="2"/>
  <c r="M63" i="2"/>
  <c r="M58" i="2"/>
  <c r="M384" i="2" l="1"/>
  <c r="M373" i="2" l="1"/>
  <c r="M126" i="2" l="1"/>
  <c r="M390" i="2" l="1"/>
  <c r="M391" i="2"/>
  <c r="M240" i="2" l="1"/>
  <c r="M262" i="2" l="1"/>
  <c r="M69" i="2" l="1"/>
  <c r="M68" i="2" l="1"/>
  <c r="M453" i="2"/>
  <c r="M383" i="2" l="1"/>
  <c r="M217" i="2"/>
  <c r="M147" i="2"/>
  <c r="M220" i="2" l="1"/>
  <c r="M239" i="2"/>
  <c r="M292" i="2" l="1"/>
  <c r="M286" i="2"/>
  <c r="M107" i="2" l="1"/>
  <c r="M192" i="2" l="1"/>
  <c r="M195" i="2"/>
  <c r="M188" i="2"/>
  <c r="M409" i="2"/>
  <c r="M484" i="2" l="1"/>
  <c r="M100" i="2" l="1"/>
  <c r="M101" i="2"/>
  <c r="M456" i="2" l="1"/>
  <c r="M352" i="2"/>
  <c r="M327" i="2"/>
  <c r="M337" i="2"/>
  <c r="M433" i="2" l="1"/>
  <c r="M401" i="2"/>
  <c r="M382" i="2" l="1"/>
  <c r="M72" i="2" l="1"/>
  <c r="M404" i="2" l="1"/>
  <c r="M276" i="2"/>
  <c r="M467" i="2" l="1"/>
  <c r="M474" i="2"/>
  <c r="M28" i="2" l="1"/>
  <c r="M221" i="2" l="1"/>
  <c r="M83" i="2" l="1"/>
  <c r="M295" i="2" l="1"/>
  <c r="M271" i="2"/>
  <c r="M229" i="2"/>
  <c r="M136" i="2"/>
  <c r="M15" i="2" l="1"/>
  <c r="M5" i="2"/>
  <c r="M4" i="2"/>
  <c r="M57" i="2" l="1"/>
  <c r="M190" i="2"/>
  <c r="M377" i="2" l="1"/>
  <c r="M128" i="2" l="1"/>
  <c r="M6" i="2"/>
  <c r="M75" i="2" l="1"/>
  <c r="M122" i="2" l="1"/>
  <c r="M151" i="2" l="1"/>
  <c r="M194" i="2" l="1"/>
  <c r="M31" i="2" l="1"/>
  <c r="M277" i="2"/>
  <c r="M40" i="2"/>
  <c r="M45" i="2"/>
  <c r="M56" i="2"/>
  <c r="M91" i="2"/>
  <c r="M92" i="2"/>
  <c r="M93" i="2"/>
  <c r="M127" i="2"/>
  <c r="M130" i="2"/>
  <c r="M131" i="2"/>
  <c r="M150" i="2"/>
  <c r="M222" i="2"/>
  <c r="M154" i="2"/>
  <c r="M196" i="2"/>
  <c r="M197" i="2"/>
  <c r="M223" i="2"/>
  <c r="M224" i="2"/>
  <c r="M225" i="2"/>
  <c r="M226" i="2"/>
  <c r="M46" i="2"/>
  <c r="M232" i="2"/>
  <c r="M228" i="2"/>
  <c r="M233" i="2"/>
  <c r="M263" i="2"/>
  <c r="M400" i="2"/>
  <c r="M402" i="2"/>
  <c r="M403" i="2"/>
  <c r="M398" i="2"/>
  <c r="M273" i="2"/>
  <c r="M279" i="2"/>
  <c r="M280" i="2"/>
  <c r="M283" i="2"/>
  <c r="M290" i="2"/>
  <c r="M291" i="2"/>
  <c r="M296" i="2"/>
  <c r="M366" i="2"/>
  <c r="M367" i="2"/>
  <c r="M368" i="2"/>
  <c r="M369" i="2"/>
  <c r="M370" i="2"/>
  <c r="M371" i="2"/>
  <c r="M372" i="2"/>
  <c r="M387" i="2"/>
  <c r="M410" i="2"/>
  <c r="M412" i="2"/>
  <c r="M419" i="2"/>
  <c r="M426" i="2"/>
  <c r="M428" i="2"/>
  <c r="M429" i="2"/>
  <c r="M430" i="2"/>
  <c r="M427" i="2"/>
  <c r="M438" i="2"/>
  <c r="M440" i="2"/>
  <c r="M441" i="2"/>
  <c r="M442" i="2"/>
  <c r="M462" i="2"/>
  <c r="M463" i="2"/>
  <c r="M470" i="2"/>
  <c r="M469" i="2"/>
  <c r="M477" i="2"/>
  <c r="M478" i="2"/>
  <c r="M479" i="2"/>
  <c r="M480" i="2"/>
  <c r="M481" i="2"/>
  <c r="M482" i="2"/>
  <c r="M483" i="2"/>
  <c r="M24" i="2" l="1"/>
  <c r="M26" i="2"/>
  <c r="M29" i="2"/>
  <c r="M30" i="2"/>
  <c r="M32" i="2"/>
  <c r="M34" i="2"/>
  <c r="M35" i="2"/>
  <c r="M36" i="2"/>
  <c r="M37" i="2"/>
  <c r="M38" i="2"/>
  <c r="M39" i="2"/>
  <c r="M41" i="2"/>
  <c r="M42" i="2"/>
  <c r="M43" i="2"/>
  <c r="M48" i="2"/>
  <c r="M49" i="2"/>
  <c r="M50" i="2"/>
  <c r="M51" i="2"/>
  <c r="M52" i="2"/>
  <c r="M53" i="2"/>
  <c r="M54" i="2"/>
  <c r="M55" i="2"/>
  <c r="M59" i="2"/>
  <c r="M60" i="2"/>
  <c r="M61" i="2"/>
  <c r="M62" i="2"/>
  <c r="M64" i="2"/>
  <c r="M66" i="2"/>
  <c r="M67" i="2"/>
  <c r="M70" i="2"/>
  <c r="M74" i="2"/>
  <c r="M73" i="2"/>
  <c r="M76" i="2"/>
  <c r="M78" i="2"/>
  <c r="M81" i="2"/>
  <c r="M77" i="2"/>
  <c r="M79" i="2"/>
  <c r="M84" i="2"/>
  <c r="M85" i="2"/>
  <c r="M86" i="2"/>
  <c r="M87" i="2"/>
  <c r="M88" i="2"/>
  <c r="M89" i="2"/>
  <c r="M90" i="2"/>
  <c r="M94" i="2"/>
  <c r="M95" i="2"/>
  <c r="M96" i="2"/>
  <c r="M97" i="2"/>
  <c r="M98" i="2"/>
  <c r="M99" i="2"/>
  <c r="M102" i="2"/>
  <c r="M103" i="2"/>
  <c r="M104" i="2"/>
  <c r="M105" i="2"/>
  <c r="M106" i="2"/>
  <c r="M267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32" i="2"/>
  <c r="M123" i="2"/>
  <c r="M124" i="2"/>
  <c r="M125" i="2"/>
  <c r="M133" i="2"/>
  <c r="M134" i="2"/>
  <c r="M135" i="2"/>
  <c r="M137" i="2"/>
  <c r="M142" i="2"/>
  <c r="M143" i="2"/>
  <c r="M144" i="2"/>
  <c r="M198" i="2"/>
  <c r="M145" i="2"/>
  <c r="M152" i="2"/>
  <c r="M153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9" i="2"/>
  <c r="M191" i="2"/>
  <c r="M193" i="2"/>
  <c r="M187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71" i="2"/>
  <c r="M218" i="2"/>
  <c r="M200" i="2"/>
  <c r="M323" i="2"/>
  <c r="M138" i="2"/>
  <c r="M139" i="2"/>
  <c r="M140" i="2"/>
  <c r="M141" i="2"/>
  <c r="M230" i="2"/>
  <c r="M231" i="2"/>
  <c r="M236" i="2"/>
  <c r="M238" i="2"/>
  <c r="M237" i="2"/>
  <c r="M234" i="2"/>
  <c r="M235" i="2"/>
  <c r="M241" i="2"/>
  <c r="M242" i="2"/>
  <c r="M243" i="2"/>
  <c r="M244" i="2"/>
  <c r="M246" i="2"/>
  <c r="M245" i="2"/>
  <c r="M248" i="2"/>
  <c r="M249" i="2"/>
  <c r="M250" i="2"/>
  <c r="M251" i="2"/>
  <c r="M252" i="2"/>
  <c r="M253" i="2"/>
  <c r="M254" i="2"/>
  <c r="M255" i="2"/>
  <c r="M256" i="2"/>
  <c r="M257" i="2"/>
  <c r="M258" i="2"/>
  <c r="M261" i="2"/>
  <c r="M259" i="2"/>
  <c r="M266" i="2"/>
  <c r="M268" i="2"/>
  <c r="M272" i="2"/>
  <c r="M269" i="2"/>
  <c r="M392" i="2"/>
  <c r="M270" i="2"/>
  <c r="M393" i="2"/>
  <c r="M394" i="2"/>
  <c r="M395" i="2"/>
  <c r="M396" i="2"/>
  <c r="M397" i="2"/>
  <c r="M274" i="2"/>
  <c r="M275" i="2"/>
  <c r="M281" i="2"/>
  <c r="M282" i="2"/>
  <c r="M284" i="2"/>
  <c r="M285" i="2"/>
  <c r="M287" i="2"/>
  <c r="M288" i="2"/>
  <c r="M289" i="2"/>
  <c r="M199" i="2"/>
  <c r="M146" i="2"/>
  <c r="M294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2" i="2"/>
  <c r="M316" i="2"/>
  <c r="M317" i="2"/>
  <c r="M318" i="2"/>
  <c r="M319" i="2"/>
  <c r="M320" i="2"/>
  <c r="M321" i="2"/>
  <c r="M322" i="2"/>
  <c r="M452" i="2"/>
  <c r="M324" i="2"/>
  <c r="M325" i="2"/>
  <c r="M326" i="2"/>
  <c r="M328" i="2"/>
  <c r="M329" i="2"/>
  <c r="M330" i="2"/>
  <c r="M331" i="2"/>
  <c r="M332" i="2"/>
  <c r="M333" i="2"/>
  <c r="M334" i="2"/>
  <c r="M335" i="2"/>
  <c r="M336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455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74" i="2"/>
  <c r="M375" i="2"/>
  <c r="M376" i="2"/>
  <c r="M378" i="2"/>
  <c r="M379" i="2"/>
  <c r="M380" i="2"/>
  <c r="M381" i="2"/>
  <c r="M386" i="2"/>
  <c r="M388" i="2"/>
  <c r="M406" i="2"/>
  <c r="M408" i="2"/>
  <c r="M407" i="2"/>
  <c r="M411" i="2"/>
  <c r="M413" i="2"/>
  <c r="M414" i="2"/>
  <c r="M415" i="2"/>
  <c r="M416" i="2"/>
  <c r="M417" i="2"/>
  <c r="M418" i="2"/>
  <c r="M421" i="2"/>
  <c r="M420" i="2"/>
  <c r="M422" i="2"/>
  <c r="M423" i="2"/>
  <c r="M424" i="2"/>
  <c r="M431" i="2"/>
  <c r="M432" i="2"/>
  <c r="M434" i="2"/>
  <c r="M435" i="2"/>
  <c r="M425" i="2"/>
  <c r="M439" i="2"/>
  <c r="M443" i="2"/>
  <c r="M444" i="2"/>
  <c r="M445" i="2"/>
  <c r="M447" i="2"/>
  <c r="M448" i="2"/>
  <c r="M449" i="2"/>
  <c r="M457" i="2"/>
  <c r="M458" i="2"/>
  <c r="M459" i="2"/>
  <c r="M460" i="2"/>
  <c r="M461" i="2"/>
  <c r="M464" i="2"/>
  <c r="M465" i="2"/>
  <c r="M466" i="2"/>
  <c r="M471" i="2"/>
  <c r="M473" i="2"/>
  <c r="M472" i="2"/>
  <c r="M476" i="2"/>
  <c r="M7" i="2"/>
  <c r="M8" i="2"/>
  <c r="M9" i="2"/>
  <c r="M10" i="2"/>
  <c r="M11" i="2"/>
  <c r="M12" i="2"/>
  <c r="M13" i="2"/>
  <c r="M14" i="2"/>
  <c r="M17" i="2"/>
  <c r="M18" i="2"/>
  <c r="M19" i="2"/>
  <c r="M21" i="2"/>
  <c r="M22" i="2"/>
  <c r="M23" i="2"/>
</calcChain>
</file>

<file path=xl/sharedStrings.xml><?xml version="1.0" encoding="utf-8"?>
<sst xmlns="http://schemas.openxmlformats.org/spreadsheetml/2006/main" count="4240" uniqueCount="903">
  <si>
    <t>Empleado</t>
  </si>
  <si>
    <t>SUELDO BRUTO 2016</t>
  </si>
  <si>
    <t>SUELDO NETO 2016</t>
  </si>
  <si>
    <t>DEPARTAMENTO</t>
  </si>
  <si>
    <t>PUESTO</t>
  </si>
  <si>
    <t>ESTATUS</t>
  </si>
  <si>
    <t>FECHA INGRESO</t>
  </si>
  <si>
    <t>FECHA NAC.</t>
  </si>
  <si>
    <t>H/M</t>
  </si>
  <si>
    <t>MES</t>
  </si>
  <si>
    <t>GRADO DE ESTUDIOS</t>
  </si>
  <si>
    <t>AGENCIAS</t>
  </si>
  <si>
    <t>CONFIANZA</t>
  </si>
  <si>
    <t>H</t>
  </si>
  <si>
    <t>PRIMARIA</t>
  </si>
  <si>
    <t>Garcia Jimenez Jose Luis</t>
  </si>
  <si>
    <t>AGENTE EL NUEVO VALLE</t>
  </si>
  <si>
    <t>NINGUNA</t>
  </si>
  <si>
    <t>PREPARATORIA</t>
  </si>
  <si>
    <t>Mendez Cervantes Gustavo</t>
  </si>
  <si>
    <t>AGENTE LA PAREJA</t>
  </si>
  <si>
    <t>Morales Servin Gustavo</t>
  </si>
  <si>
    <t>AGENTE R. DE LOS BAJOS</t>
  </si>
  <si>
    <t>Muñiz Aguirre M. Del Socorro</t>
  </si>
  <si>
    <t>AGENTE BARRANCA DEL A.</t>
  </si>
  <si>
    <t>M</t>
  </si>
  <si>
    <t>Ramirez Ramirez Ernesto</t>
  </si>
  <si>
    <t>AGENTE LA SABINILLA</t>
  </si>
  <si>
    <t>Torres Tinoco Reyes</t>
  </si>
  <si>
    <t>AGENTE LA CONCEPCION</t>
  </si>
  <si>
    <t>SECUNDARIA</t>
  </si>
  <si>
    <t>Vazquez Lopez Santiago</t>
  </si>
  <si>
    <t>AGENTE C. DEL PASTOR</t>
  </si>
  <si>
    <t>Venegas Guerrero Jose Miguel</t>
  </si>
  <si>
    <t>AGENTE MILPILLAS</t>
  </si>
  <si>
    <t>Arambula Rodriguez Juan Carlos</t>
  </si>
  <si>
    <t>ALUMBRADO</t>
  </si>
  <si>
    <t>ELECTRICISTA</t>
  </si>
  <si>
    <t>BASE</t>
  </si>
  <si>
    <t>Avila de la Cerda Jose de Jesus</t>
  </si>
  <si>
    <t>AUXILIAR OPERATIVO</t>
  </si>
  <si>
    <t>EVENTUAL</t>
  </si>
  <si>
    <t>Diaz Tello Jose Ivan</t>
  </si>
  <si>
    <t>Garcia Flores Alonso Alejandro</t>
  </si>
  <si>
    <t>Gonzalez Estrada Luis</t>
  </si>
  <si>
    <t>Gonzalez Ferreira Raul</t>
  </si>
  <si>
    <t>Rivera Olguin Carlos Humberto</t>
  </si>
  <si>
    <t>AUXILIAR</t>
  </si>
  <si>
    <t xml:space="preserve">Esquivel Avila Jose De Jesus  </t>
  </si>
  <si>
    <t>ENCARGADO</t>
  </si>
  <si>
    <t>Arambula Vaca Francisco Javier</t>
  </si>
  <si>
    <t>ASEO PUB</t>
  </si>
  <si>
    <t>SUB DIRECTOR</t>
  </si>
  <si>
    <t>Arambula Vaca Manuel</t>
  </si>
  <si>
    <t>CHOFER</t>
  </si>
  <si>
    <t>Arenas Ruiz Miguel</t>
  </si>
  <si>
    <t>ESTIBADOR</t>
  </si>
  <si>
    <t>Bautista Hernandez Nicolas</t>
  </si>
  <si>
    <t>Becerra Ascencio Jose</t>
  </si>
  <si>
    <t>Becerra Soto Jose</t>
  </si>
  <si>
    <t>Becerra Soto Ramon</t>
  </si>
  <si>
    <t>Bonilla Hernandez Felipe</t>
  </si>
  <si>
    <t>Casillas Ramirez Efrain</t>
  </si>
  <si>
    <t>De La Cruz X Juan Jose</t>
  </si>
  <si>
    <t>BARRENDERO</t>
  </si>
  <si>
    <t>Diosdado Contreras J Jesus</t>
  </si>
  <si>
    <t>Garcia Zuñiga Carlos</t>
  </si>
  <si>
    <t>Gonzalez Becerra Martin</t>
  </si>
  <si>
    <t>Gonzalez Gonzalez Eduardo Martin</t>
  </si>
  <si>
    <t>Gonzalez Jimenez Alfredo</t>
  </si>
  <si>
    <t>Gonzalez Lopez Juan Manuel</t>
  </si>
  <si>
    <t>Gonzalez Reyes Pablo</t>
  </si>
  <si>
    <t>Gonzalez Rodriguez Leopoldo</t>
  </si>
  <si>
    <t>Hernandez Avila Javier</t>
  </si>
  <si>
    <t>Hernandez Avila Juan De Dios</t>
  </si>
  <si>
    <t>Hernandez Soto Bernabe</t>
  </si>
  <si>
    <t xml:space="preserve">Lomeli Hernandez Fidel               </t>
  </si>
  <si>
    <t>Lomeli Romero Moises</t>
  </si>
  <si>
    <t>Lopez Vazquez Jose Antonio</t>
  </si>
  <si>
    <t>Martinez Rodriguez Luis Alberto</t>
  </si>
  <si>
    <t>Ornelas Soto Sergio</t>
  </si>
  <si>
    <t>Orozco Rivera Jose Guadalupe</t>
  </si>
  <si>
    <t>Orozco Saavedra Luis</t>
  </si>
  <si>
    <t>Perez Olivares Jose De Jesus</t>
  </si>
  <si>
    <t>Ramirez Patiño Victor Manuel</t>
  </si>
  <si>
    <t>Rodriguez Aguirre Eduardo</t>
  </si>
  <si>
    <t>Rodriguez Aguirre Jose Guadalupe</t>
  </si>
  <si>
    <t>Rodriguez Hernandez Manuel</t>
  </si>
  <si>
    <t>Rodriguez Hernandez Ramon</t>
  </si>
  <si>
    <t>Romero Barragan Jorge</t>
  </si>
  <si>
    <t>Ruiz Jaramillo Bernardo</t>
  </si>
  <si>
    <t>ENCARGADO DE BASURERO</t>
  </si>
  <si>
    <t>Ruiz Ortega Carlos Alberto</t>
  </si>
  <si>
    <t>Sanchez Casillas Jose</t>
  </si>
  <si>
    <t>Solorio Serrano Pablo Oscar</t>
  </si>
  <si>
    <t>Soto Cervantes Angel</t>
  </si>
  <si>
    <t>Tinoco Montaño Alberto</t>
  </si>
  <si>
    <t>Torres Torres Juan Manuel</t>
  </si>
  <si>
    <t>Valadez Aguirre Antonio</t>
  </si>
  <si>
    <t>Velazquez Paz Ruben</t>
  </si>
  <si>
    <t>Velazquez Vazquez Pedro</t>
  </si>
  <si>
    <t>Villa Bolaños Jorge</t>
  </si>
  <si>
    <t>Villa Garcia Jose</t>
  </si>
  <si>
    <t>Villalobos Guzman Jose Luis</t>
  </si>
  <si>
    <t>Zavala Ayala Jose Carlos</t>
  </si>
  <si>
    <t>DIRECTOR</t>
  </si>
  <si>
    <t>Curiel Gonzalez Laura Edith</t>
  </si>
  <si>
    <t>SECRETARIA</t>
  </si>
  <si>
    <t>Diosdado Ramirez Carmen Araceli</t>
  </si>
  <si>
    <t>LICENCIATURA</t>
  </si>
  <si>
    <t>Hernandez Camarena Ma Guadalupe</t>
  </si>
  <si>
    <t>MAESTRA</t>
  </si>
  <si>
    <t>Luna Fuentes Jose De Jesus</t>
  </si>
  <si>
    <t>VELADOR</t>
  </si>
  <si>
    <t>Martin Del Campo Torres Carmen</t>
  </si>
  <si>
    <t>Mendez Solorio Victor Manuel</t>
  </si>
  <si>
    <t>Orozco Vazquez Luis</t>
  </si>
  <si>
    <t>CRONISTA</t>
  </si>
  <si>
    <t>Ortega Gonzalez Rosalba</t>
  </si>
  <si>
    <t>Paez Gutierrez Francisca</t>
  </si>
  <si>
    <t>Rios Flores Pablo Alejandro</t>
  </si>
  <si>
    <t>MAESTRO</t>
  </si>
  <si>
    <t>Rivera Rizo Ma Del Pilar</t>
  </si>
  <si>
    <t>AFANADORA</t>
  </si>
  <si>
    <t>Solis Hermosillo Gloria</t>
  </si>
  <si>
    <t>Barrera Esquivel Luis</t>
  </si>
  <si>
    <t>Flores Nuñez Francisco Javier</t>
  </si>
  <si>
    <t>Garcia Lomeli Saul</t>
  </si>
  <si>
    <t>Montoya Castillo Janett Lariza</t>
  </si>
  <si>
    <t>Navarro Romero Osbaldo</t>
  </si>
  <si>
    <t>Orozco Villaseñor Luz Gabriela</t>
  </si>
  <si>
    <t>Ramirez Ramirez Beatriz</t>
  </si>
  <si>
    <t>DIRECTORA</t>
  </si>
  <si>
    <t>Servin Gonzalez Rosa Maria</t>
  </si>
  <si>
    <t>Alcaraz Hernandez Francisco</t>
  </si>
  <si>
    <t>CEMENTERIOS</t>
  </si>
  <si>
    <t>Garcia Meza German</t>
  </si>
  <si>
    <t>ADMINISTRADOR</t>
  </si>
  <si>
    <t>Guzman Vargas Felipe De Jesus</t>
  </si>
  <si>
    <t>Parada Rojas Salvador</t>
  </si>
  <si>
    <t>Barrera de la Torre Jesús Emmanuel</t>
  </si>
  <si>
    <t>Hernandez Gonzalez Gerardo</t>
  </si>
  <si>
    <t>Torres Olmos Salvador de Jesus</t>
  </si>
  <si>
    <t xml:space="preserve">Villanueva Serrano Salvador     </t>
  </si>
  <si>
    <t>Alonso Martin Luis Fernando</t>
  </si>
  <si>
    <t>COMUNICACIÓN SOCIAL</t>
  </si>
  <si>
    <t>Gonzalez Torres Martin</t>
  </si>
  <si>
    <t xml:space="preserve">Hernandez Avalos Steffi Guadalupe    </t>
  </si>
  <si>
    <t>Hernandez Vargas Jose Manuel</t>
  </si>
  <si>
    <t>Muñiz Orozco David Alfonso</t>
  </si>
  <si>
    <t>Arriaga Godinez Jose Luis</t>
  </si>
  <si>
    <t>ALBAÑIL</t>
  </si>
  <si>
    <t>Esparza Arriaga Lorenzo</t>
  </si>
  <si>
    <t>Garcia Gaytan Leonardo</t>
  </si>
  <si>
    <t>Jimenez Garcia Pedro</t>
  </si>
  <si>
    <t>Silva Loza Jose Luis</t>
  </si>
  <si>
    <t>Guzman Flores Juan Manuel</t>
  </si>
  <si>
    <t>Hernandez Conrique Mariana</t>
  </si>
  <si>
    <t>CONTRALORIA</t>
  </si>
  <si>
    <t>Hernandez Aceves Salvador</t>
  </si>
  <si>
    <t>CONTRALOR</t>
  </si>
  <si>
    <t>Solorio Perez Teresa de Jesus</t>
  </si>
  <si>
    <t>DELEG SAN FCO DE ASIS</t>
  </si>
  <si>
    <t>Flores Arambula Jose</t>
  </si>
  <si>
    <t>JARDINERO</t>
  </si>
  <si>
    <t>Flores Gonzalez Maria del Carmen</t>
  </si>
  <si>
    <t>Hernandez Martinez J Jesus</t>
  </si>
  <si>
    <t>Hernandez Sepulveda Liliana</t>
  </si>
  <si>
    <t>Rodriguez Angulo Octavio</t>
  </si>
  <si>
    <t>Romero Diaz Maria Dolores</t>
  </si>
  <si>
    <t>Vazquez Gonzalez Patricia</t>
  </si>
  <si>
    <t>Angulo Hernandez Javier</t>
  </si>
  <si>
    <t>AUXILIAR RASTRO</t>
  </si>
  <si>
    <t>16/04/2016</t>
  </si>
  <si>
    <t>Vazquez Sanchez Manuel</t>
  </si>
  <si>
    <t>DELEGADO</t>
  </si>
  <si>
    <t>Camarena Diaz Cindy Mariel</t>
  </si>
  <si>
    <t>DELEGACION LA PURISIMA</t>
  </si>
  <si>
    <t>Guzman Camarena Alfonso</t>
  </si>
  <si>
    <t xml:space="preserve">Curiel Ayala Rocio   </t>
  </si>
  <si>
    <t>DELEGACION LAS MARGARITAS</t>
  </si>
  <si>
    <t>Flores Vera Jose Luis</t>
  </si>
  <si>
    <t>Gonzalez Ayala Marta Ilda</t>
  </si>
  <si>
    <t>Gonzalez Aceves Gerardo</t>
  </si>
  <si>
    <t>DELEGACION SAN ANTONIO FDEZ</t>
  </si>
  <si>
    <t>Gonzalez Valdez Gabriela</t>
  </si>
  <si>
    <t>Aceves Camarena Martina</t>
  </si>
  <si>
    <t>DEPORTES</t>
  </si>
  <si>
    <t>Aguiñaga Gutierrez Rosa Maria</t>
  </si>
  <si>
    <t>Arriaga Nuñez J Jesus</t>
  </si>
  <si>
    <t>Arriaga Nuñez Socorro</t>
  </si>
  <si>
    <t>Boites Rodriguez Ramon</t>
  </si>
  <si>
    <t>Bolaños Hernandez Ana Rosa</t>
  </si>
  <si>
    <t>Garcia Cruz Hector David</t>
  </si>
  <si>
    <t>Gomez Ramirez Juan Jorge</t>
  </si>
  <si>
    <t>Gonzalez Vazquez Eder Juan Pablo</t>
  </si>
  <si>
    <t>Hernandez Zuñiga Gerardo</t>
  </si>
  <si>
    <t>Limon Vargas Salvador</t>
  </si>
  <si>
    <t>Magadan Perez Alejandro</t>
  </si>
  <si>
    <t>Monroy Huerta Maria Del Rosario Rafaela</t>
  </si>
  <si>
    <t>Navarro Ruiz Jorge Antonio</t>
  </si>
  <si>
    <t>Orozco Gutierrez Gerardo</t>
  </si>
  <si>
    <t>Ortega Gonzalez Yessica Alejandra</t>
  </si>
  <si>
    <t>Rosales Martinez Pedro</t>
  </si>
  <si>
    <t>PROMOTOR</t>
  </si>
  <si>
    <t>Salas De La Torre Ismael Alejandro</t>
  </si>
  <si>
    <t>Silva Ramirez Ma Guadalupe</t>
  </si>
  <si>
    <t>Torres Mora Victor Manuel</t>
  </si>
  <si>
    <t>Vazquez Aguilar Abel</t>
  </si>
  <si>
    <t>Vazquez Aguilar Felipe</t>
  </si>
  <si>
    <t>Vazquez Aguilar Ramon</t>
  </si>
  <si>
    <t>Villegas Gutierrez Federico</t>
  </si>
  <si>
    <t xml:space="preserve">Estrada Romo Monica Dolores </t>
  </si>
  <si>
    <t>Lozano Ramona Enedina</t>
  </si>
  <si>
    <t>Morales Tizcareño Juan Luis</t>
  </si>
  <si>
    <t>Vega Estrada Jose Raymundo</t>
  </si>
  <si>
    <t>Mares Leon Alfredo</t>
  </si>
  <si>
    <t>INSPECTOR DE GANADERIA</t>
  </si>
  <si>
    <t>Curiel Rosales Maria Del Carmen</t>
  </si>
  <si>
    <t>DESARROLLO SOCIAL</t>
  </si>
  <si>
    <t>Fonseca de la Torre Mariana</t>
  </si>
  <si>
    <t>ENLACE PROG. PROSPERA</t>
  </si>
  <si>
    <t xml:space="preserve">Lopez de la Cruz Alicia   </t>
  </si>
  <si>
    <t>Orozco Orozco Valentin</t>
  </si>
  <si>
    <t>ENLACE PROG. HABITAT</t>
  </si>
  <si>
    <t>Rodriguez Montaño Gabino</t>
  </si>
  <si>
    <t>Sanchez Cedillo Araceli</t>
  </si>
  <si>
    <t>Gomez Hernandez Horacio</t>
  </si>
  <si>
    <t>ECOLOGIA</t>
  </si>
  <si>
    <t>Lemus Equihua Maria de la Cruz</t>
  </si>
  <si>
    <t>Lopez Verdin Berenice</t>
  </si>
  <si>
    <t>Montes Rodriguez Lorenzo</t>
  </si>
  <si>
    <t>Velazco Plascencia Irene</t>
  </si>
  <si>
    <t>Anaya Terrones Martin</t>
  </si>
  <si>
    <t>EDUCACION</t>
  </si>
  <si>
    <t>Guzman Orozco Nestor Alfonso</t>
  </si>
  <si>
    <t>Orozco Avila Ana Rosa</t>
  </si>
  <si>
    <t>Ortega Sandoval Carlos Alfredo</t>
  </si>
  <si>
    <t>Perez Medina Ygnacio</t>
  </si>
  <si>
    <t>Ruiz Valadez Victor</t>
  </si>
  <si>
    <t>Saavedra Contreras Juan</t>
  </si>
  <si>
    <t>Vargas Arenas Carmen Idalia</t>
  </si>
  <si>
    <t>Acevedo Estrada Carmen Patricia</t>
  </si>
  <si>
    <t>Armenta Rodriguez Yareni Natali</t>
  </si>
  <si>
    <t>Gonzalez Lozano Fernando</t>
  </si>
  <si>
    <t>Lopez de la Cruz Felipe de Jesus</t>
  </si>
  <si>
    <t xml:space="preserve">Rodriguez Muñoz Jaime           </t>
  </si>
  <si>
    <t>Cedillo Ramirez Nataly del Carmen</t>
  </si>
  <si>
    <t>HACIENDA MUNICIPAL</t>
  </si>
  <si>
    <t xml:space="preserve">Navarro Arana Maria Irene    </t>
  </si>
  <si>
    <t>Coss Y Leon Flores Ma Luz</t>
  </si>
  <si>
    <t>Rivera Islas Norma Leticia</t>
  </si>
  <si>
    <t>Valadez Estrada Ana Maria</t>
  </si>
  <si>
    <t>Perez De La Torre Luis Felipe</t>
  </si>
  <si>
    <t>PSICOLOGA</t>
  </si>
  <si>
    <t>Rodriguez Lara Luz De Los Angeles</t>
  </si>
  <si>
    <t>Rodriguez Segovia Miriam Edith</t>
  </si>
  <si>
    <t>Soto Hernandez Monica Noemi</t>
  </si>
  <si>
    <t>Vargas Navarro Juana</t>
  </si>
  <si>
    <t>Barajas Rivera Maria De Jesus</t>
  </si>
  <si>
    <t>Ruiz Saldaña Juan Pablo</t>
  </si>
  <si>
    <t>Abarca Aceves Rosa Maria</t>
  </si>
  <si>
    <t>MANTENIMIENTO DE INMUEBLES</t>
  </si>
  <si>
    <t>Esparza Olivarez Emma</t>
  </si>
  <si>
    <t>Garcia Esquivel Maria Carmen</t>
  </si>
  <si>
    <t>Garcia Fonseca Ana Victoria</t>
  </si>
  <si>
    <t>Gomez Diaz Jose Luis</t>
  </si>
  <si>
    <t>PINTOR</t>
  </si>
  <si>
    <t>Gonzalez Gonzalez Juan Diego</t>
  </si>
  <si>
    <t>Navarro Torres Miguel</t>
  </si>
  <si>
    <t>Ornelas Curiel Rogelio</t>
  </si>
  <si>
    <t>Rivera Pais Salvador</t>
  </si>
  <si>
    <t>Solorio Islas Jose Juan</t>
  </si>
  <si>
    <t>Conchas Vargas Teresa</t>
  </si>
  <si>
    <t>MERCADOS</t>
  </si>
  <si>
    <t>ENCARGADA</t>
  </si>
  <si>
    <t>Gonzalez Vivanco Margarita</t>
  </si>
  <si>
    <t>Mendoza Fonseca Rosalba</t>
  </si>
  <si>
    <t>Carranza Ayala Maria Elena</t>
  </si>
  <si>
    <t>Mendoza Murillo Adriana</t>
  </si>
  <si>
    <t>Aguilar Suarez Sergio Antonio</t>
  </si>
  <si>
    <t>AUXILIAR TECNICO</t>
  </si>
  <si>
    <t>Barajas Gonzalez Juan</t>
  </si>
  <si>
    <t>AYUDANTE MODULO</t>
  </si>
  <si>
    <t>Cardenas Ramos Edgar</t>
  </si>
  <si>
    <t>Carrillo Rubio Juan Luis</t>
  </si>
  <si>
    <t>OPERADOR</t>
  </si>
  <si>
    <t>Castillo Olivares Rafael</t>
  </si>
  <si>
    <t>Coss y Leon Franco Sergio</t>
  </si>
  <si>
    <t>Diaz Sevillano Victor Martin</t>
  </si>
  <si>
    <t>Flores Velazquez Diego Mijael</t>
  </si>
  <si>
    <t>Fonseca Serrano Salvador</t>
  </si>
  <si>
    <t>Gomez Cordova Arcelia</t>
  </si>
  <si>
    <t>Gonzalez Mata Juan</t>
  </si>
  <si>
    <t>CHOFER DE MODULO</t>
  </si>
  <si>
    <t xml:space="preserve">Hernandez Fonseca Igor     </t>
  </si>
  <si>
    <t>Jimenez Barajas Jose Alberto</t>
  </si>
  <si>
    <t>Martinez Barba Gustavo</t>
  </si>
  <si>
    <t>Montaño Hernandez Jose Luis</t>
  </si>
  <si>
    <t>Morales Hernandez Carlos</t>
  </si>
  <si>
    <t>Nuñez Aguirre Norberto</t>
  </si>
  <si>
    <t>BASE (REINST)</t>
  </si>
  <si>
    <t>Romo Perez Mario Alberto</t>
  </si>
  <si>
    <t>Salcedo Silva Juan Pablo</t>
  </si>
  <si>
    <t>Saldaña Cordova Jose Ricardo</t>
  </si>
  <si>
    <t>Tizcareño Anaya Salvador</t>
  </si>
  <si>
    <t>Valadez Aguirre Juan</t>
  </si>
  <si>
    <t>Valadez Gonzalez Juan</t>
  </si>
  <si>
    <t>Villalobos Rubio Miguel</t>
  </si>
  <si>
    <t>Zuñiga Ruiz Juan</t>
  </si>
  <si>
    <t>Esquivel Ornelas Esther</t>
  </si>
  <si>
    <t>Gutierrez Contreras Miguel Angel</t>
  </si>
  <si>
    <t>AFANADOR</t>
  </si>
  <si>
    <t>Murillo Vazquez Ma Del Refugio</t>
  </si>
  <si>
    <t>Patiño Godinez Rosa Maria</t>
  </si>
  <si>
    <t>Aguila Zaragoza Saul</t>
  </si>
  <si>
    <t>PARQUES Y JARDINES</t>
  </si>
  <si>
    <t>Alvarez Garcia Lilia</t>
  </si>
  <si>
    <t>Arias Hernandez Rogelio</t>
  </si>
  <si>
    <t>Avalos Navarro Miguel Angel</t>
  </si>
  <si>
    <t>Barajas Flores Jose Ismael</t>
  </si>
  <si>
    <t>Carrillo Gonzalez J Jesus</t>
  </si>
  <si>
    <t>Contreras Carranza Jose</t>
  </si>
  <si>
    <t>Elizalde Montaño Consuelo</t>
  </si>
  <si>
    <t>Elizalde Villa Ma Irene</t>
  </si>
  <si>
    <t>Flores Ceja Sara</t>
  </si>
  <si>
    <t>Flores Gutierrez Ruth Imelda</t>
  </si>
  <si>
    <t>Flores Sanchez Estefania Guadalupe</t>
  </si>
  <si>
    <t>Gallardo Hernandez Gustavo</t>
  </si>
  <si>
    <t>Gallardo Hernandez Ricardo</t>
  </si>
  <si>
    <t>Garcia Flores Ana Patricia</t>
  </si>
  <si>
    <t>Garcia Lara Alejo</t>
  </si>
  <si>
    <t>Garcia Vivanco Raul</t>
  </si>
  <si>
    <t>Gomez Perez Diego Armando</t>
  </si>
  <si>
    <t>Gonzalez Jimenez Salvador</t>
  </si>
  <si>
    <t xml:space="preserve">Gonzalez Martinez Jose   </t>
  </si>
  <si>
    <t>Gutierrez Herrera Felipe</t>
  </si>
  <si>
    <t>Guzman Orozco Maria Trinidad</t>
  </si>
  <si>
    <t>Hernandez Alvarez Armando</t>
  </si>
  <si>
    <t>Hernandez Ruiz Andres</t>
  </si>
  <si>
    <t>Hernandez Tinoco Armando</t>
  </si>
  <si>
    <t>Jimenez Gonzalez Javier</t>
  </si>
  <si>
    <t>Jimenez Preciado Moises De Jesus</t>
  </si>
  <si>
    <t>Jimenez Velazquez Efrain</t>
  </si>
  <si>
    <t>Limon Alcaraz Gustavo</t>
  </si>
  <si>
    <t>Lopez Vazquez Salvador</t>
  </si>
  <si>
    <t>Macias De La Cerda Jose Luis</t>
  </si>
  <si>
    <t>Mendez Bolaños Jose</t>
  </si>
  <si>
    <t>Nuñez Ramirez Jose</t>
  </si>
  <si>
    <t>Nuño Ortega Juan Francisco</t>
  </si>
  <si>
    <t>Olivares Huerta Enrique</t>
  </si>
  <si>
    <t>Perez Medina Manuel</t>
  </si>
  <si>
    <t>Ramirez Cruz Alfredo</t>
  </si>
  <si>
    <t>Ramirez Patiño Oscar</t>
  </si>
  <si>
    <t>Reynoso Aguila Jose Luis</t>
  </si>
  <si>
    <t>Rivera Navarro Jorge</t>
  </si>
  <si>
    <t>Rodriguez Carranza Salvador</t>
  </si>
  <si>
    <t>Rodriguez Carranza Sergio Manuel</t>
  </si>
  <si>
    <t>Rodriguez Gonzalez Juan Gabriel</t>
  </si>
  <si>
    <t>Rojo Gonzalez Martha</t>
  </si>
  <si>
    <t>Rojo Sotelo Jose Carlos</t>
  </si>
  <si>
    <t>Rosas Cazares J Jesus</t>
  </si>
  <si>
    <t>Solis Hermosillo Manuel Adan</t>
  </si>
  <si>
    <t>Torres Rodriguez Israel</t>
  </si>
  <si>
    <t>Vazquez Ornelas Antonio</t>
  </si>
  <si>
    <t>Velazquez Camarena Jose Luis</t>
  </si>
  <si>
    <t>Velazquez De Anda Jose Antonio</t>
  </si>
  <si>
    <t>Velazquez Velez Juan Jose</t>
  </si>
  <si>
    <t>Villa Mendez Jose Guadalupe</t>
  </si>
  <si>
    <t>Villa Zambrano Agustin</t>
  </si>
  <si>
    <t>Herrera Morales Ma Guadalupe</t>
  </si>
  <si>
    <t>PENSIONADO</t>
  </si>
  <si>
    <t>Reyes Reynoso Maria Dolores</t>
  </si>
  <si>
    <t>Campos Santana Rebeca</t>
  </si>
  <si>
    <t>Oceguera Aceves Reynalda</t>
  </si>
  <si>
    <t>Velazquez Ortega Gerarda</t>
  </si>
  <si>
    <t>Velazquez Vega Sirena Marbella</t>
  </si>
  <si>
    <t>Gonzalez Hernandez Marta Reynalda</t>
  </si>
  <si>
    <t>PENSIONADA HACIENDA</t>
  </si>
  <si>
    <t>Gonzalez Orozco Ma Del Refugio</t>
  </si>
  <si>
    <t>Guardado Gutierrez Blanca Imelda</t>
  </si>
  <si>
    <t>PENSIONADA MERCADOS</t>
  </si>
  <si>
    <t>Arias Medina Juana</t>
  </si>
  <si>
    <t>Patiño Reynoso Juana</t>
  </si>
  <si>
    <t>Velazquez Martinez Juana</t>
  </si>
  <si>
    <t>Becerra Angulo Josefina</t>
  </si>
  <si>
    <t>Alvarado Lemus Jose</t>
  </si>
  <si>
    <t>PENSIONADO AGUA POTABLE</t>
  </si>
  <si>
    <t>Ramirez Perez Pedro</t>
  </si>
  <si>
    <t>PENSIONADO ALUMBRADO</t>
  </si>
  <si>
    <t>PENSIONADO ASEO PUB</t>
  </si>
  <si>
    <t>Casillas Velazquez Lauro</t>
  </si>
  <si>
    <t>Fuentes Palomino Felipe</t>
  </si>
  <si>
    <t>Gomez Barajas J Trinidad</t>
  </si>
  <si>
    <t>Hernandez Contreras Francisco</t>
  </si>
  <si>
    <t>Hernandez Contreras Luis</t>
  </si>
  <si>
    <t>Hernandez Contreras Salvador</t>
  </si>
  <si>
    <t>Hernandez Diosdado Pedro</t>
  </si>
  <si>
    <t>Jimenez Sotelo Ramon</t>
  </si>
  <si>
    <t>Gutierrez Magaña Bernardo</t>
  </si>
  <si>
    <t>PENSIONADO CATASTRO</t>
  </si>
  <si>
    <t>Solis Mares Leandro</t>
  </si>
  <si>
    <t>PENSIONADO CEMENTERIOS</t>
  </si>
  <si>
    <t>Silva Fonseca Eugenia Maricela</t>
  </si>
  <si>
    <t>PENSIONADO DE PRESIDENCIA</t>
  </si>
  <si>
    <t>Ayala Curiel Ramiro</t>
  </si>
  <si>
    <t>PENSIONADO DEPORTES</t>
  </si>
  <si>
    <t>Galvan Gonzalez Jose Alvaro</t>
  </si>
  <si>
    <t>Alcaraz Flores J Nicolas</t>
  </si>
  <si>
    <t>PENSIONADO MANTO INM</t>
  </si>
  <si>
    <t>Cisneros Avila Arturo</t>
  </si>
  <si>
    <t>Tello Sandoval Jose Luis</t>
  </si>
  <si>
    <t>Garcia Ubias Jose</t>
  </si>
  <si>
    <t>PENSIONADO MERCADO</t>
  </si>
  <si>
    <t>Meza Becerra Elena</t>
  </si>
  <si>
    <t>Arriaga Angulo Jose</t>
  </si>
  <si>
    <t>PENSIONADO OBRAS PUB</t>
  </si>
  <si>
    <t>Curiel Reynoso J Trinidad</t>
  </si>
  <si>
    <t>Ramos Sanchez Anselmo</t>
  </si>
  <si>
    <t>Ascencio Trejo Daniel</t>
  </si>
  <si>
    <t>PENSIONADO PARQUES Y JARDINES</t>
  </si>
  <si>
    <t>Coronado Solorio Juan</t>
  </si>
  <si>
    <t>Fonseca Flores Adolfo</t>
  </si>
  <si>
    <t>Hernandez Padilla Maria del Carmen</t>
  </si>
  <si>
    <t>Vargas Navarro Antonio</t>
  </si>
  <si>
    <t>Martinez Gutierrez Jose Luis</t>
  </si>
  <si>
    <t>PENSIONADO RASTRO</t>
  </si>
  <si>
    <t>Ramirez Mares Pedro</t>
  </si>
  <si>
    <t>PENSIONADO SN FCO ASIS</t>
  </si>
  <si>
    <t>Medina Ruiz Adela</t>
  </si>
  <si>
    <t>Vazquez Gonzalez Ma De La Luz</t>
  </si>
  <si>
    <t>PLANEACION Y URBANIZACION</t>
  </si>
  <si>
    <t>Orozco Gonzalez Humberto</t>
  </si>
  <si>
    <t>ARQUITECTO</t>
  </si>
  <si>
    <t>Hernandez Aguirre Mayra Guadalupe</t>
  </si>
  <si>
    <t>PRESIDENCIA</t>
  </si>
  <si>
    <t>SECRETARIA PARTICULAR</t>
  </si>
  <si>
    <t>Orozco Garcia Laura Emilia</t>
  </si>
  <si>
    <t>Ortega Guzman Miguel</t>
  </si>
  <si>
    <t>Ramirez Diaz Juan Ramon</t>
  </si>
  <si>
    <t>Tello Camarena Karla Fabiola</t>
  </si>
  <si>
    <t>Sanchez Lara Hilda</t>
  </si>
  <si>
    <t xml:space="preserve">PRESIDENCIA </t>
  </si>
  <si>
    <t xml:space="preserve">Aguirre Mendez Francisco Javier </t>
  </si>
  <si>
    <t>PROMOCION ECONOMICA</t>
  </si>
  <si>
    <t>Bravo Garcia Luis Fernando</t>
  </si>
  <si>
    <t>Ocegueda Quiroz Berenice Guadalupe</t>
  </si>
  <si>
    <t>Salcedo Herrera Hector Miguel</t>
  </si>
  <si>
    <t>Aguilar Suarez Francisco Javier</t>
  </si>
  <si>
    <t>SUB OFICIAL</t>
  </si>
  <si>
    <t>Aguilera Gaytan Armando</t>
  </si>
  <si>
    <t>Arambula Estrada Omar Antonio</t>
  </si>
  <si>
    <t>JEFE DE TURNO</t>
  </si>
  <si>
    <t>Arenas Rivera Rigoberto</t>
  </si>
  <si>
    <t>Carmona Ramirez Joaquin</t>
  </si>
  <si>
    <t>Castillo Castañeda Juan Carlos</t>
  </si>
  <si>
    <t>Castillo Castañeda Marcos Isaac</t>
  </si>
  <si>
    <t>Cervantes Hernandez Jose Augusto</t>
  </si>
  <si>
    <t xml:space="preserve">Cordova Paez Carlos Rene   </t>
  </si>
  <si>
    <t>Davalos Vargas Roberto</t>
  </si>
  <si>
    <t>De La Cruz Gomez Francisco Javier</t>
  </si>
  <si>
    <t>Flores Reyes Gloria Isabel</t>
  </si>
  <si>
    <t>Garcia De La Cruz Manuel Gustavo</t>
  </si>
  <si>
    <t>Garcia Sanchez Jose Luis</t>
  </si>
  <si>
    <t>Hernandez Ramirez Victor Manuel</t>
  </si>
  <si>
    <t xml:space="preserve">Hernandez Servin Perfecto       </t>
  </si>
  <si>
    <t>Herrera Aviles Merardo</t>
  </si>
  <si>
    <t>Jimenez Fajardo Tiodulo Luis</t>
  </si>
  <si>
    <t xml:space="preserve">Martin Garcia Juan    </t>
  </si>
  <si>
    <t>Medina Coss Y Leon Jose De Jesus</t>
  </si>
  <si>
    <t>Oliva Valvaneda Eder Juan Gerardo</t>
  </si>
  <si>
    <t>Ramirez Flores Jahairo Eduardo</t>
  </si>
  <si>
    <t>Rocha Aragon Emmanuel Alberto</t>
  </si>
  <si>
    <t>Saavedra Nuñez Victor Eduardo</t>
  </si>
  <si>
    <t>Salazar Alcaraz Eduardo Alejandro</t>
  </si>
  <si>
    <t xml:space="preserve">Valadez Velazquez Antonio  </t>
  </si>
  <si>
    <t>Flores Arriaga Angelica</t>
  </si>
  <si>
    <t>PROVEEDURIA</t>
  </si>
  <si>
    <t>Guzman Fuentes Alexi</t>
  </si>
  <si>
    <t>Silva Fonseca Yesi Guadalupe</t>
  </si>
  <si>
    <t>Villalobos Rubio Dora Margarita</t>
  </si>
  <si>
    <t>Aceves Navarro Adan</t>
  </si>
  <si>
    <t>Gonzalez Orozco Salvador</t>
  </si>
  <si>
    <t>Gutierrez Aguirre Gustavo</t>
  </si>
  <si>
    <t>Hernandez Andrade Arturo</t>
  </si>
  <si>
    <t>Hernandez Gonzalez Luis Manuel</t>
  </si>
  <si>
    <t>Jimenez Perez Jesus Eduardo</t>
  </si>
  <si>
    <t>Oliva Olivares Jesus</t>
  </si>
  <si>
    <t>Patiño Aviña Pablo</t>
  </si>
  <si>
    <t>Torres Cazarez Miguel</t>
  </si>
  <si>
    <t>Gaona Gutierrez Marisol</t>
  </si>
  <si>
    <t>RECURSOS HUMANOS</t>
  </si>
  <si>
    <t>Navarrete Solis Alma Denisse</t>
  </si>
  <si>
    <t>Aguilar Fonseca Rocio Del Carmen</t>
  </si>
  <si>
    <t>REGISTRO CIVIL</t>
  </si>
  <si>
    <t>Alcaraz Salazar Mayra Gisela</t>
  </si>
  <si>
    <t>Castellanos Valle Yolanda Del Carmen</t>
  </si>
  <si>
    <t xml:space="preserve">Gonzalez Loza Alicia       </t>
  </si>
  <si>
    <t>Ortega Ramirez Luz Karina</t>
  </si>
  <si>
    <t>Silva Vargas J Guadalupe</t>
  </si>
  <si>
    <t>Alcazar Martin del Campo Sergio Isaac</t>
  </si>
  <si>
    <t>INSPECTOR</t>
  </si>
  <si>
    <t>Arambula Contreras Cesar Eduardo II</t>
  </si>
  <si>
    <t>Diosdado Rodriguez Martin Casimiro</t>
  </si>
  <si>
    <t>Garcia Muñoz Jorge</t>
  </si>
  <si>
    <t>Gutierrez Rivera Maria De Lourdes</t>
  </si>
  <si>
    <t>Nuño Carranza Jose</t>
  </si>
  <si>
    <t xml:space="preserve">Torres Hernandez Paul Fabricio    </t>
  </si>
  <si>
    <t>Zermeño Barajas Jose Trinidad</t>
  </si>
  <si>
    <t>Zuñiga Hernandez Juan Bernardo</t>
  </si>
  <si>
    <t>Bañales Arambula Ma Cruz Araceli</t>
  </si>
  <si>
    <t>RELACIONES EXTERIORES</t>
  </si>
  <si>
    <t>Barragan Martinez Lilia Esmeralda</t>
  </si>
  <si>
    <t>Contreras Gonzalez Ma. Del Carmen</t>
  </si>
  <si>
    <t>AUXILIAR ADMINISTRATIVO</t>
  </si>
  <si>
    <t>Cortez Gallardo Laura Verenice</t>
  </si>
  <si>
    <t>Gonzalez De La Cruz Jorge Arturo</t>
  </si>
  <si>
    <t>Guzman Herrera Maria Teresa</t>
  </si>
  <si>
    <t>Guzman Razo Diego</t>
  </si>
  <si>
    <t>Razo Villa Alfonso</t>
  </si>
  <si>
    <t>JEFE DE OFICINA</t>
  </si>
  <si>
    <t>Carrillo Solis Cruz</t>
  </si>
  <si>
    <t>SALA DE REGIDORES</t>
  </si>
  <si>
    <t>REGIDOR</t>
  </si>
  <si>
    <t>Cervantes Ortiz Delia</t>
  </si>
  <si>
    <t>Gallegos Perez Berta Adriana</t>
  </si>
  <si>
    <t>Garcia Sepulveda Sergio</t>
  </si>
  <si>
    <t>Gonzalez de la Torre Oscar Eduardo</t>
  </si>
  <si>
    <t>Gonzalez Rubio Jose Luis Guadalupe</t>
  </si>
  <si>
    <t>Hernandez Lopez Luis Manuel</t>
  </si>
  <si>
    <t>MEDICO</t>
  </si>
  <si>
    <t>Hernandez Muñiz Luis Gerardo</t>
  </si>
  <si>
    <t>Vazquez Gonzalez Eduardo</t>
  </si>
  <si>
    <t xml:space="preserve">Vega Ayala Veida Maria         </t>
  </si>
  <si>
    <t>Villalobos Gonzalez Tobias</t>
  </si>
  <si>
    <t>Ceja Martinez Ma Guadalupe</t>
  </si>
  <si>
    <t>SECRETARIA GENERAL</t>
  </si>
  <si>
    <t>Gonzalez Samudio Francisco Manuel</t>
  </si>
  <si>
    <t>SECRETARIO GENERAL</t>
  </si>
  <si>
    <t>MAESTRIA</t>
  </si>
  <si>
    <t>Rodriguez Lopez Rocio</t>
  </si>
  <si>
    <t>Vazquez Aceves Jose Fernando</t>
  </si>
  <si>
    <t>OFICIAL</t>
  </si>
  <si>
    <t>Diaz Martinez Juan</t>
  </si>
  <si>
    <t>COCINERA</t>
  </si>
  <si>
    <t>PATRULLERO</t>
  </si>
  <si>
    <t>Gutierrez Andrade Mario Alberto</t>
  </si>
  <si>
    <t>Lopez Fonseca Felipe</t>
  </si>
  <si>
    <t>ALCAIDE</t>
  </si>
  <si>
    <t>COORDINADORA ADMINISTRTIVA</t>
  </si>
  <si>
    <t>Salcedo Galindo Oscar Noe</t>
  </si>
  <si>
    <t>Sandoval Lopez Francisco</t>
  </si>
  <si>
    <t>Zuñiga Diaz Jose David</t>
  </si>
  <si>
    <t>Lopez Martinez Adan</t>
  </si>
  <si>
    <t>Armenta Rodriguez Dinora Judith</t>
  </si>
  <si>
    <t>SERVICIOS MEDICOS</t>
  </si>
  <si>
    <t>Curiel Vega Raymundo Guadalupe</t>
  </si>
  <si>
    <t>Estrada Rivera Erika Noemi</t>
  </si>
  <si>
    <t>Garcia Camarena Carlos Eduardo</t>
  </si>
  <si>
    <t>PSICOLOGO</t>
  </si>
  <si>
    <t>Garcia Torres Luz Alicia</t>
  </si>
  <si>
    <t>Mendoza Gonzalez Lesti Andrea</t>
  </si>
  <si>
    <t>SERVICIOS PUBLICOS</t>
  </si>
  <si>
    <t>Lomeli Garcia Carmen Alejandra</t>
  </si>
  <si>
    <t xml:space="preserve">Ramirez Muñiz Jose Antonio    </t>
  </si>
  <si>
    <t>Ramirez Rodriguez Ma Encarnacion</t>
  </si>
  <si>
    <t>Reyes Arias Aidee Mayrop</t>
  </si>
  <si>
    <t>Rodriguez Arrellano Juan Pablo</t>
  </si>
  <si>
    <t>Villanueva Valle Laura</t>
  </si>
  <si>
    <t>Diaz Arriaga J Jesus</t>
  </si>
  <si>
    <t>Fonseca Olivares Jose Aurelio</t>
  </si>
  <si>
    <t xml:space="preserve">Gonzalez Vivanco Laura Veronica   </t>
  </si>
  <si>
    <t xml:space="preserve">Gutierrez Quezada Adriana   </t>
  </si>
  <si>
    <t>Juarez Ramirez Juana</t>
  </si>
  <si>
    <t>Loza Ramirez Juan Jose</t>
  </si>
  <si>
    <t>Vazquez Velazquez Ma Guadalupe</t>
  </si>
  <si>
    <t>Carranza Villalobos Francisco</t>
  </si>
  <si>
    <t>SINDICATURA</t>
  </si>
  <si>
    <t>Casillas Solorio Juan Ramon</t>
  </si>
  <si>
    <t xml:space="preserve">Franco Padilla Carlos      </t>
  </si>
  <si>
    <t>Gomez Hernandez Raul</t>
  </si>
  <si>
    <t>LICENCIATURA ABOGADO</t>
  </si>
  <si>
    <t>Gonzalez Navarro Cesar Octavio</t>
  </si>
  <si>
    <t>Guzman Rodriguez Adriana</t>
  </si>
  <si>
    <t>ASESOR JURIDICO</t>
  </si>
  <si>
    <t>Villalobos Vazquez Rocio Berenice</t>
  </si>
  <si>
    <t>SINDICO MUNICIPAL</t>
  </si>
  <si>
    <t xml:space="preserve">Camacho Olvera Hector       </t>
  </si>
  <si>
    <t>SISTEMAS</t>
  </si>
  <si>
    <t>Gonzalez Camacho Rogelio</t>
  </si>
  <si>
    <t>Rojo Vazquez Eduardo</t>
  </si>
  <si>
    <t>Aguayo Rivera Sinai</t>
  </si>
  <si>
    <t>Aguila Rios Angel</t>
  </si>
  <si>
    <t>Alvarez Sandoval Carlota</t>
  </si>
  <si>
    <t>Arambula Ocegueda Aldo Adrian</t>
  </si>
  <si>
    <t>AUXILIAR SEÑALIZACION</t>
  </si>
  <si>
    <t>Ayala Garcia Enrique Federico</t>
  </si>
  <si>
    <t>Briseño Gomez Maria</t>
  </si>
  <si>
    <t>INSTRUCTOR VIAL</t>
  </si>
  <si>
    <t>Castillo Leon Alberto Guadalupe</t>
  </si>
  <si>
    <t>Espinoza Aguila Fidel</t>
  </si>
  <si>
    <t>Garcia Chavez Dalia Soledad</t>
  </si>
  <si>
    <t>Gonzalez Resendiz Benjamin</t>
  </si>
  <si>
    <t>Gutierrez Estrada Carlos</t>
  </si>
  <si>
    <t>Gutierrez Estrada Maria De Lourdes</t>
  </si>
  <si>
    <t>Hernandez Fernandez Adriana</t>
  </si>
  <si>
    <t>Hernandez Gaytan Jose</t>
  </si>
  <si>
    <t>Hernandez Soto Hermelinda</t>
  </si>
  <si>
    <t>Lozano Escobedo German</t>
  </si>
  <si>
    <t>ENCARGADO SEÑALIZACION</t>
  </si>
  <si>
    <t>Mares Coronado Gerardo</t>
  </si>
  <si>
    <t>Martinez Hernandez Aran Daniel</t>
  </si>
  <si>
    <t>Martinez Zamora  Martin</t>
  </si>
  <si>
    <t>Mora X Francisco Javier</t>
  </si>
  <si>
    <t>Moreno Flores Juan</t>
  </si>
  <si>
    <t>Muñoz Martinez Victor Manuel</t>
  </si>
  <si>
    <t xml:space="preserve">Nuñez Avalos Luis            </t>
  </si>
  <si>
    <t xml:space="preserve">Ortiz Ramirez Ernesto Ivan   </t>
  </si>
  <si>
    <t>Quezada Muñoz Maria del Rosario</t>
  </si>
  <si>
    <t>Rodriguez Aldama Rodrigo Alejandro</t>
  </si>
  <si>
    <t>Saavedra Nuñez Roberto</t>
  </si>
  <si>
    <t>Valencia Ramirez Jesica Haide</t>
  </si>
  <si>
    <t>Vazquez Delgado Martha Patricia</t>
  </si>
  <si>
    <t>Vazquez Sotelo Nestor Jose</t>
  </si>
  <si>
    <t>Vega Soto Eden Josue</t>
  </si>
  <si>
    <t>Velazquez Gonzalez Francisco Javier</t>
  </si>
  <si>
    <t>Zepeda Martinez Francisco Javier</t>
  </si>
  <si>
    <t>Zermeño Barajas Francisco Javier</t>
  </si>
  <si>
    <t>Zepeda Martinez Ulises</t>
  </si>
  <si>
    <t>Rodriguez Ramirez Maria del Carmen</t>
  </si>
  <si>
    <t>Aguilar San Juan Francisco Gerardo</t>
  </si>
  <si>
    <t>TRANSPARENCIA</t>
  </si>
  <si>
    <t>Anguiano Elizalde Martha Olivia</t>
  </si>
  <si>
    <t>Rodriguez Gomez Alma Adriana</t>
  </si>
  <si>
    <t>Ayala Verdin Noe</t>
  </si>
  <si>
    <t>AUX DE MECANICO</t>
  </si>
  <si>
    <t xml:space="preserve">Camacho Torres Oscar Felipe   </t>
  </si>
  <si>
    <t>Perez Godinez Jose</t>
  </si>
  <si>
    <t xml:space="preserve">Sanchez Villalobos Juan Manuel     </t>
  </si>
  <si>
    <t>MECANICO</t>
  </si>
  <si>
    <t>Vazquez Aguirre Antonio</t>
  </si>
  <si>
    <t>VINCULACION CIUDADANA</t>
  </si>
  <si>
    <t xml:space="preserve">Cervantes Ortiz Ivan Alejandro  </t>
  </si>
  <si>
    <t>Garcia Delgado Alma Delia</t>
  </si>
  <si>
    <t>Perez Avendaño Andres</t>
  </si>
  <si>
    <t>Navarro Carranza Javier</t>
  </si>
  <si>
    <t>Sanchez Reynoso Imelda</t>
  </si>
  <si>
    <t>VIGILANTE</t>
  </si>
  <si>
    <t>Flores Castillo Juan</t>
  </si>
  <si>
    <t xml:space="preserve">PENSIONADA ALUMBRADO </t>
  </si>
  <si>
    <t>Serrano Ontiveros Ofelia</t>
  </si>
  <si>
    <t>JAERDINERO</t>
  </si>
  <si>
    <t>INSTITUTO DE LA JUVENTUD</t>
  </si>
  <si>
    <t>PLANTA DE TRANSFERENCIA</t>
  </si>
  <si>
    <t>ENCARGADO ARCHIVO MPAL</t>
  </si>
  <si>
    <t>SUB DIRECCION PROTECCION CIVIL</t>
  </si>
  <si>
    <t>SUB DIRECCION TRANSITO MPAL</t>
  </si>
  <si>
    <t>DESARROLLO AGROPECUARIO</t>
  </si>
  <si>
    <t>DPTO</t>
  </si>
  <si>
    <t>CONS</t>
  </si>
  <si>
    <t>MANTENIMIENTO DE VEHICULOS</t>
  </si>
  <si>
    <t>PENSIONADO DE REG CIVIL</t>
  </si>
  <si>
    <t>I</t>
  </si>
  <si>
    <t>INCIDENTAL</t>
  </si>
  <si>
    <t>NOMINA</t>
  </si>
  <si>
    <t>PENSIONADO CONSEJO TUTELAR</t>
  </si>
  <si>
    <t>P</t>
  </si>
  <si>
    <t>NOMINA PRESUPUESTADA</t>
  </si>
  <si>
    <t>PRESUPUESTADA</t>
  </si>
  <si>
    <t>NOMIMA</t>
  </si>
  <si>
    <t>PRESUP</t>
  </si>
  <si>
    <t xml:space="preserve">EVENTUAL </t>
  </si>
  <si>
    <t>Cuellar Herrera Jose Nabor</t>
  </si>
  <si>
    <t>Ramirez Miranda Juan</t>
  </si>
  <si>
    <t>ISR</t>
  </si>
  <si>
    <t>Ruiz Muñoz Victor Fernanado</t>
  </si>
  <si>
    <t xml:space="preserve">Arenas Muñoz Martha Patricia  </t>
  </si>
  <si>
    <t>Muñoz Vazquez Erika</t>
  </si>
  <si>
    <t>ANTIGÜEDAD</t>
  </si>
  <si>
    <t>16/07/2016</t>
  </si>
  <si>
    <t xml:space="preserve">AUXILIAR ADVO. </t>
  </si>
  <si>
    <t>LICENCIATURA ADMON.</t>
  </si>
  <si>
    <t>JUEZ MUNICIPAL</t>
  </si>
  <si>
    <t>JEFE DE CUADRILLA</t>
  </si>
  <si>
    <t>PENSIONADO ECOLOGIA</t>
  </si>
  <si>
    <t>PENSIONADO REGLAMENTOS</t>
  </si>
  <si>
    <t>PENSIONADO CASA DE LA CULTURA</t>
  </si>
  <si>
    <t>Garcia Escobar Rosalia</t>
  </si>
  <si>
    <t>Mendoza Bravo Ursula Andrea</t>
  </si>
  <si>
    <t>EVENTUL</t>
  </si>
  <si>
    <t>Mena Cervantes Favian</t>
  </si>
  <si>
    <t xml:space="preserve">Toribio Martinez Erika </t>
  </si>
  <si>
    <t xml:space="preserve">EDUCACION </t>
  </si>
  <si>
    <t>EVENTUALL</t>
  </si>
  <si>
    <t>Garcia Godinez Vicente</t>
  </si>
  <si>
    <t xml:space="preserve">Hernandez Ramirez Victor Hugo </t>
  </si>
  <si>
    <t>ENLACE PROG. ADULTO MAYOR</t>
  </si>
  <si>
    <t xml:space="preserve">Orozco Saavedra Francisco </t>
  </si>
  <si>
    <t xml:space="preserve">Flores Siordia Ana Rosa  </t>
  </si>
  <si>
    <t>Vega Soto Fredy Jair</t>
  </si>
  <si>
    <t xml:space="preserve">Sanchez Hernandez Bernardo </t>
  </si>
  <si>
    <t>Lemus Hernandez Nelson Noe</t>
  </si>
  <si>
    <t xml:space="preserve">Gomez Suarez Ma. Refugio </t>
  </si>
  <si>
    <t>Ortega Valvaneda Francisca</t>
  </si>
  <si>
    <t>TURISMO</t>
  </si>
  <si>
    <t>CULTURA</t>
  </si>
  <si>
    <t>JUEZ MPAL. INTERINO</t>
  </si>
  <si>
    <t>JUZGADO MUNICIPAL</t>
  </si>
  <si>
    <t>OBRAS PUBLICAS</t>
  </si>
  <si>
    <t>Saldana Valadez Dulce Maria</t>
  </si>
  <si>
    <t>INSPECCION Y REGLAMENTOS</t>
  </si>
  <si>
    <t>INSTITUTO DE LA MUJER</t>
  </si>
  <si>
    <t xml:space="preserve">RASTRO MUNICIPAL </t>
  </si>
  <si>
    <t>RASTRO MUNICIPAL</t>
  </si>
  <si>
    <t>CATASTRO E IMPUESTO PREDIAL</t>
  </si>
  <si>
    <t>AUX. CONTABILIDAD</t>
  </si>
  <si>
    <t>AUX. EGRESOS</t>
  </si>
  <si>
    <t>AUX. INGRESOS</t>
  </si>
  <si>
    <t>PENSIONADO DE REG CIVL</t>
  </si>
  <si>
    <t>PLAZERO</t>
  </si>
  <si>
    <t>PENSIONADO DE TRANSITO MPAL</t>
  </si>
  <si>
    <t>Rea Gomez Francisco Javier</t>
  </si>
  <si>
    <t>16/01/2017</t>
  </si>
  <si>
    <t>ENCARGADO DE DESPACHO</t>
  </si>
  <si>
    <t>ENCARGADO AREA DE GESTION DE RIESGOS</t>
  </si>
  <si>
    <t>COMANDANTE OPERATIVO</t>
  </si>
  <si>
    <t>DPTO.</t>
  </si>
  <si>
    <t>Garcia Coronado Francisco Javier</t>
  </si>
  <si>
    <t>AGENTE DE SANTA ELENA</t>
  </si>
  <si>
    <t>SUBSIDIO</t>
  </si>
  <si>
    <t>I.S.R.</t>
  </si>
  <si>
    <t>DESCUENTO GENERAL</t>
  </si>
  <si>
    <t>PRESIDENTE MUNICIPAL</t>
  </si>
  <si>
    <t>AYUXILIAR ADMINISTRATIVO</t>
  </si>
  <si>
    <t>Arriaga Sepulveda Alfonso</t>
  </si>
  <si>
    <t>SEGURIDAD PUBLICA</t>
  </si>
  <si>
    <t>PENSIONADO SEGURIDAD PUBLICA</t>
  </si>
  <si>
    <t>COMISARIO</t>
  </si>
  <si>
    <t>AUXILIAR INGRESOS</t>
  </si>
  <si>
    <t>BACHILLERATO</t>
  </si>
  <si>
    <t>ASEO PUBLICO</t>
  </si>
  <si>
    <t>SUB DIRECCION TRANSITO MUNICIPAL</t>
  </si>
  <si>
    <t>TECNICO</t>
  </si>
  <si>
    <t>AUXILIAR DE SEÑALIZACION</t>
  </si>
  <si>
    <t>CABINERO</t>
  </si>
  <si>
    <t>SUPERVISOR GENERAL</t>
  </si>
  <si>
    <t>AGENTE SAN JOSE DEL VALLE</t>
  </si>
  <si>
    <t>Rivas  Cholico Ramona</t>
  </si>
  <si>
    <t>INGENIERIA</t>
  </si>
  <si>
    <t>Orozco Valencia Edgar Yael</t>
  </si>
  <si>
    <t>Montero Aguila Cristobal Jesus</t>
  </si>
  <si>
    <t xml:space="preserve">Garcia Delgado Heizaias   </t>
  </si>
  <si>
    <t>Flores Ceja Maria Ysabel</t>
  </si>
  <si>
    <t>Curiel Melendres Jose</t>
  </si>
  <si>
    <t>Fajardo Tinoco Juan Ramon</t>
  </si>
  <si>
    <t xml:space="preserve"> 26/06/1983</t>
  </si>
  <si>
    <t xml:space="preserve">AUXILIAR ADMINISTRATIVO </t>
  </si>
  <si>
    <t>Andrade Delgado Feliciano</t>
  </si>
  <si>
    <t>AGENTE LA PAZ DE MILPILLAS</t>
  </si>
  <si>
    <t>F</t>
  </si>
  <si>
    <t>Velazquez Sanchez M. Consepcion</t>
  </si>
  <si>
    <t>m</t>
  </si>
  <si>
    <t>DEDUCCION</t>
  </si>
  <si>
    <t>SUELDO NETO</t>
  </si>
  <si>
    <t>SUELDO BRUTO</t>
  </si>
  <si>
    <t>36.22(CUOTA SINDICAL)</t>
  </si>
  <si>
    <t>33.36(CUOTA SINDICAL)</t>
  </si>
  <si>
    <t>27.51(CUOTA SINDICAL)</t>
  </si>
  <si>
    <t>20.54 (CUOTA SINDICAL)</t>
  </si>
  <si>
    <t>47.51(CUOTA SINDICAL)</t>
  </si>
  <si>
    <t>25.36( CUOTA SINDICAL)</t>
  </si>
  <si>
    <t>20.54(CUOTA SINDICAL)</t>
  </si>
  <si>
    <t>36.06 (CUOTA SINDICAL)</t>
  </si>
  <si>
    <t>43.80( CUOTA SINDICAL)</t>
  </si>
  <si>
    <t>38.69(CUOTA SINDICAL)</t>
  </si>
  <si>
    <t>54.66 (CUOTA SINDICAL)</t>
  </si>
  <si>
    <t>59.81 (CUOTA SINDICAL)</t>
  </si>
  <si>
    <t>59.02(CUOTA SINDICAL)</t>
  </si>
  <si>
    <t>57.05( CUOTA SINDICAL)</t>
  </si>
  <si>
    <t>37.05(CUOTA SINDICAL)</t>
  </si>
  <si>
    <t>49.28 (CUOTA SINDICAL)</t>
  </si>
  <si>
    <t>26.37 (CUOTA SINDICAL)</t>
  </si>
  <si>
    <t>38.29 (CUOTA SINDICAL)</t>
  </si>
  <si>
    <t>40.90(CUOTA SINDICAL)</t>
  </si>
  <si>
    <t>26.03( CUOTA SINDICAL)</t>
  </si>
  <si>
    <t>24.84 (CUOTA SINDICAL)</t>
  </si>
  <si>
    <t>23.53 (CUOTA SINDICAL)</t>
  </si>
  <si>
    <t>41.36 (CUOTA SINDICAL)</t>
  </si>
  <si>
    <t>32.19 (CUOTA SINDICAL)</t>
  </si>
  <si>
    <t>36.28 (CUOTA SINDICAL)</t>
  </si>
  <si>
    <t>27.17( CUOTA SINDICAL)</t>
  </si>
  <si>
    <t>26.19 (CUOTA SINDICAL)</t>
  </si>
  <si>
    <t>33.60(CUOTA SINDICAL)</t>
  </si>
  <si>
    <t>33.12 (CUOTA SINDICAL)</t>
  </si>
  <si>
    <t>34.58 (CUOTA SINDICAL)</t>
  </si>
  <si>
    <t>26.38 (CUOTA SINDICAL)</t>
  </si>
  <si>
    <t>37.23(CUOTA SINDICAL)</t>
  </si>
  <si>
    <t>38.20(CUOTA SINDICAL)</t>
  </si>
  <si>
    <t>30.23(CUOTA SINDICAL)</t>
  </si>
  <si>
    <t>69.77(CUOTA SINDICAL)</t>
  </si>
  <si>
    <t>47.47 (CUOTA SINDICAL)</t>
  </si>
  <si>
    <t>33.55(CUOTA SINDICAL)</t>
  </si>
  <si>
    <t>39.36(CUOTA SINDICAL)</t>
  </si>
  <si>
    <t>29.34(CUOTA SINDICAL)</t>
  </si>
  <si>
    <t>41.95(CUOTA SINDICAL)</t>
  </si>
  <si>
    <t>32.68(CUOTA SINDICAL)</t>
  </si>
  <si>
    <t>36.11(CUOTA SINDICAL)</t>
  </si>
  <si>
    <t>24.68(CUOTA SINDICAL)</t>
  </si>
  <si>
    <t>61.37(CUOTA SINDICAL)</t>
  </si>
  <si>
    <t>40.83(CUOTASINDICAL)</t>
  </si>
  <si>
    <t>32.81(CUOTA SINDICAL)</t>
  </si>
  <si>
    <t>34.15(CUOTA SINDICAL)</t>
  </si>
  <si>
    <t>39.97(CUOTA SINDICAL)</t>
  </si>
  <si>
    <t>32.87(CUOTA SINDICAL)</t>
  </si>
  <si>
    <t>22.78(CUOTA SINDICAL)</t>
  </si>
  <si>
    <t>32.45( CUOTA SINDICAL)</t>
  </si>
  <si>
    <t>26.34( CUOTA SINDICAL)</t>
  </si>
  <si>
    <t>49.00(CUOTA SINDICAL)</t>
  </si>
  <si>
    <t>5.54 (CUOTA SINDICAL)</t>
  </si>
  <si>
    <t>Vera Sotelo Carmen Leticia</t>
  </si>
  <si>
    <t>Rodriguez Becerra Guillermina</t>
  </si>
  <si>
    <t>ENCARGADO DE UNIDAD DEPORTIVA OJO DE AGUA</t>
  </si>
  <si>
    <t>Gonzalez Arias Karina</t>
  </si>
  <si>
    <t>Hernandez Martinez Veronica</t>
  </si>
  <si>
    <t>Alcaraz Palomar Abraham Cesar</t>
  </si>
  <si>
    <t>De la Cruz Barba Juan Antonio</t>
  </si>
  <si>
    <t>OPERADOR DE PLANTA</t>
  </si>
  <si>
    <t>Flores Ayala Jose Luis</t>
  </si>
  <si>
    <t>Gonzalez De la Torre David</t>
  </si>
  <si>
    <t>SUPERVISOR DE COMBUSTIBLE</t>
  </si>
  <si>
    <t>NOTIFICADOR</t>
  </si>
  <si>
    <t>Romo Guzman Angelica</t>
  </si>
  <si>
    <t>AUXILIAR ADMINISTRATIVO SAT</t>
  </si>
  <si>
    <t>Pulido Ramirez Maria Fernanda</t>
  </si>
  <si>
    <t>Mendez Estrada Jose Guadalupe</t>
  </si>
  <si>
    <t>Vargas Rivera Teresa de Jesus</t>
  </si>
  <si>
    <t xml:space="preserve"> Zuñiga Torres Gilberto</t>
  </si>
  <si>
    <t>ENC. MODULO MAQUINARIA</t>
  </si>
  <si>
    <t>Andrade Reyes Dora Astrid</t>
  </si>
  <si>
    <t>AUXILIAR CONTABLE</t>
  </si>
  <si>
    <t>Orozco Gonzalez Valentin</t>
  </si>
  <si>
    <t>Solis Coronado Esperanza</t>
  </si>
  <si>
    <t>Galindo Valenzuela Pedro</t>
  </si>
  <si>
    <t>24.71 (CUOTA)</t>
  </si>
  <si>
    <t xml:space="preserve">Perez Olivares Emmanuel </t>
  </si>
  <si>
    <t xml:space="preserve">Ceja Palomar Alejandro </t>
  </si>
  <si>
    <t>Morales Ramirez Luis Fernando</t>
  </si>
  <si>
    <t>Arambula Morales Juan</t>
  </si>
  <si>
    <t>Medrano Velazco Jose Alvaro</t>
  </si>
  <si>
    <t>26.45 (CUOTA)</t>
  </si>
  <si>
    <t xml:space="preserve">JARDINERO </t>
  </si>
  <si>
    <t>Garcia Cruz Luis Manuel</t>
  </si>
  <si>
    <t>Navarro Flores Angelica</t>
  </si>
  <si>
    <t>Contreras Torres Juan Carlos</t>
  </si>
  <si>
    <t>Muñiz Delgado J. de Jesus</t>
  </si>
  <si>
    <t>Ortega Coronado Ma.del Rosario</t>
  </si>
  <si>
    <t>Bermudez Rodriguez Leticia Ashanti</t>
  </si>
  <si>
    <t>Alcaraz Garcia Diego Armando</t>
  </si>
  <si>
    <t>Rodriguez Gaytan Ricardo</t>
  </si>
  <si>
    <t>Castellanos Lopez Juan Carlos</t>
  </si>
  <si>
    <t>24.04(CUOTA)</t>
  </si>
  <si>
    <t>Navarrete Solis Karina Elizeth</t>
  </si>
  <si>
    <t>Galvez Reynoso Salvador</t>
  </si>
  <si>
    <t xml:space="preserve">DESARROLLO SOCIAL </t>
  </si>
  <si>
    <t>Aguila Cervantes Aurora</t>
  </si>
  <si>
    <t>Lomeli Villa Juan</t>
  </si>
  <si>
    <t>Melendres Ramirez Ismael</t>
  </si>
  <si>
    <t xml:space="preserve">Sotelo Gonzalez Juan Antonio </t>
  </si>
  <si>
    <t>RASTRO MUNCIPAL</t>
  </si>
  <si>
    <t>Curiel Gaytan Fatima Zitlali</t>
  </si>
  <si>
    <t>AUX. DE MECANICO</t>
  </si>
  <si>
    <t>Rios Aguiñaga Oscar</t>
  </si>
  <si>
    <t>Arias Gomez Francisco</t>
  </si>
  <si>
    <t>Silva Barajas Marco Antonio</t>
  </si>
  <si>
    <t>Gallegos Perez Christian Agustin</t>
  </si>
  <si>
    <t>Padilla Melendrez Alicia</t>
  </si>
  <si>
    <t>Garate Huerta Ramon Francisco</t>
  </si>
  <si>
    <t>Carvajal Jimenez Sebastian</t>
  </si>
  <si>
    <t>REGIDOR SUPLENTE</t>
  </si>
  <si>
    <t>Lopez Reynoso Jocelyn del Carmen</t>
  </si>
  <si>
    <t>Zuñiga Flores Omar de Jesús</t>
  </si>
  <si>
    <t>BARRENDERA</t>
  </si>
  <si>
    <t>Fonseca Ibarra Ana Gabriela</t>
  </si>
  <si>
    <t xml:space="preserve">LICENCIATURA </t>
  </si>
  <si>
    <t>48.93(CUOTA SINDICAL)</t>
  </si>
  <si>
    <t>500(PRESTAMO)</t>
  </si>
  <si>
    <t>Olivares Paiz Juana Candelaria</t>
  </si>
  <si>
    <t>Ortega Bolaños Gabriela Evelin</t>
  </si>
  <si>
    <t>Zermeño Castillo Miguel de Jesus</t>
  </si>
  <si>
    <t>Zaragoza Aranda Sergio de Jesus</t>
  </si>
  <si>
    <t>Miranda Montes de Oca Maria Eugenia</t>
  </si>
  <si>
    <t>AGENTE OJO DE AGUA DE MORAN</t>
  </si>
  <si>
    <t>Zepeda Francisco Javier</t>
  </si>
  <si>
    <t>Ramirez Solorio Karina Haydee</t>
  </si>
  <si>
    <t xml:space="preserve">AUXILIAR DE BALIZAMIENTO </t>
  </si>
  <si>
    <t>PLANTILLA 15 DE MARZO DE 2018.</t>
  </si>
  <si>
    <t>Alejandre Jimenez Ramona</t>
  </si>
  <si>
    <t>32.83(CUOTA SINDICAL)</t>
  </si>
  <si>
    <t>25.99 (CUOTA SINDICAL)</t>
  </si>
  <si>
    <t>Rodriguez Solis Ramiro</t>
  </si>
  <si>
    <t>Hernandez Aviña Salvador</t>
  </si>
  <si>
    <t>EVENTUJAL</t>
  </si>
  <si>
    <t>44.41(CUOTA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</si>
</sst>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152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/>
    <xf numFmtId="44" fontId="0" fillId="4" borderId="1" xfId="0" applyNumberFormat="1" applyFont="1" applyFill="1" applyBorder="1" applyAlignment="1"/>
    <xf numFmtId="0" fontId="0" fillId="0" borderId="1" xfId="0" applyFont="1" applyBorder="1" applyAlignment="1">
      <alignment horizontal="left"/>
    </xf>
    <xf numFmtId="14" fontId="5" fillId="0" borderId="1" xfId="2" applyNumberFormat="1" applyFont="1" applyFill="1" applyBorder="1" applyAlignment="1">
      <alignment horizontal="left" shrinkToFit="1"/>
    </xf>
    <xf numFmtId="14" fontId="5" fillId="0" borderId="1" xfId="2" applyNumberFormat="1" applyFont="1" applyBorder="1" applyAlignment="1">
      <alignment horizontal="left" shrinkToFit="1"/>
    </xf>
    <xf numFmtId="0" fontId="5" fillId="0" borderId="1" xfId="2" applyFont="1" applyBorder="1" applyAlignment="1">
      <alignment horizontal="left" shrinkToFit="1"/>
    </xf>
    <xf numFmtId="0" fontId="0" fillId="0" borderId="0" xfId="0" applyFont="1"/>
    <xf numFmtId="0" fontId="0" fillId="0" borderId="1" xfId="0" applyFont="1" applyFill="1" applyBorder="1" applyAlignment="1">
      <alignment horizontal="left"/>
    </xf>
    <xf numFmtId="14" fontId="5" fillId="0" borderId="1" xfId="2" applyNumberFormat="1" applyFont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left"/>
    </xf>
    <xf numFmtId="14" fontId="0" fillId="6" borderId="1" xfId="0" applyNumberFormat="1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/>
    </xf>
    <xf numFmtId="44" fontId="0" fillId="6" borderId="1" xfId="0" applyNumberFormat="1" applyFont="1" applyFill="1" applyBorder="1" applyAlignment="1"/>
    <xf numFmtId="0" fontId="2" fillId="0" borderId="0" xfId="0" applyFont="1"/>
    <xf numFmtId="0" fontId="5" fillId="6" borderId="1" xfId="2" applyFont="1" applyFill="1" applyBorder="1" applyAlignment="1">
      <alignment horizontal="left" shrinkToFit="1"/>
    </xf>
    <xf numFmtId="14" fontId="5" fillId="6" borderId="1" xfId="2" applyNumberFormat="1" applyFont="1" applyFill="1" applyBorder="1" applyAlignment="1">
      <alignment horizontal="left" shrinkToFit="1"/>
    </xf>
    <xf numFmtId="0" fontId="0" fillId="8" borderId="1" xfId="0" applyFont="1" applyFill="1" applyBorder="1" applyAlignment="1">
      <alignment horizontal="left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8" fillId="18" borderId="0" xfId="0" applyFont="1" applyFill="1" applyAlignment="1">
      <alignment horizontal="center"/>
    </xf>
    <xf numFmtId="14" fontId="8" fillId="18" borderId="0" xfId="0" applyNumberFormat="1" applyFont="1" applyFill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6" fillId="7" borderId="0" xfId="0" applyFont="1" applyFill="1"/>
    <xf numFmtId="0" fontId="6" fillId="6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4" fontId="6" fillId="6" borderId="1" xfId="0" applyNumberFormat="1" applyFont="1" applyFill="1" applyBorder="1" applyAlignment="1">
      <alignment horizontal="left"/>
    </xf>
    <xf numFmtId="165" fontId="6" fillId="6" borderId="1" xfId="0" applyNumberFormat="1" applyFont="1" applyFill="1" applyBorder="1" applyAlignment="1">
      <alignment horizontal="left"/>
    </xf>
    <xf numFmtId="0" fontId="6" fillId="6" borderId="1" xfId="0" applyFont="1" applyFill="1" applyBorder="1" applyAlignment="1">
      <alignment horizontal="left" wrapText="1"/>
    </xf>
    <xf numFmtId="0" fontId="6" fillId="6" borderId="0" xfId="0" applyFont="1" applyFill="1" applyAlignment="1">
      <alignment horizontal="left"/>
    </xf>
    <xf numFmtId="0" fontId="6" fillId="10" borderId="0" xfId="0" applyFont="1" applyFill="1" applyAlignment="1">
      <alignment horizontal="left"/>
    </xf>
    <xf numFmtId="14" fontId="9" fillId="6" borderId="1" xfId="2" applyNumberFormat="1" applyFont="1" applyFill="1" applyBorder="1" applyAlignment="1">
      <alignment horizontal="left" shrinkToFit="1"/>
    </xf>
    <xf numFmtId="0" fontId="6" fillId="20" borderId="0" xfId="0" applyFont="1" applyFill="1" applyAlignment="1">
      <alignment horizontal="left"/>
    </xf>
    <xf numFmtId="0" fontId="9" fillId="6" borderId="1" xfId="0" applyFont="1" applyFill="1" applyBorder="1" applyAlignment="1">
      <alignment horizontal="left"/>
    </xf>
    <xf numFmtId="0" fontId="6" fillId="8" borderId="0" xfId="0" applyFont="1" applyFill="1" applyAlignment="1">
      <alignment horizontal="left"/>
    </xf>
    <xf numFmtId="0" fontId="6" fillId="15" borderId="0" xfId="0" applyFont="1" applyFill="1" applyAlignment="1">
      <alignment horizontal="left"/>
    </xf>
    <xf numFmtId="0" fontId="6" fillId="9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6" fillId="19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12" borderId="0" xfId="0" applyFont="1" applyFill="1" applyAlignment="1">
      <alignment horizontal="left"/>
    </xf>
    <xf numFmtId="14" fontId="9" fillId="6" borderId="1" xfId="0" applyNumberFormat="1" applyFont="1" applyFill="1" applyBorder="1" applyAlignment="1">
      <alignment horizontal="left"/>
    </xf>
    <xf numFmtId="0" fontId="9" fillId="6" borderId="1" xfId="0" applyFont="1" applyFill="1" applyBorder="1" applyAlignment="1">
      <alignment horizontal="left" wrapText="1"/>
    </xf>
    <xf numFmtId="0" fontId="9" fillId="6" borderId="0" xfId="0" applyFont="1" applyFill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6" borderId="0" xfId="0" applyFont="1" applyFill="1"/>
    <xf numFmtId="0" fontId="6" fillId="15" borderId="0" xfId="0" applyFont="1" applyFill="1"/>
    <xf numFmtId="0" fontId="6" fillId="16" borderId="0" xfId="0" applyFont="1" applyFill="1"/>
    <xf numFmtId="0" fontId="6" fillId="17" borderId="0" xfId="0" applyFont="1" applyFill="1"/>
    <xf numFmtId="0" fontId="6" fillId="14" borderId="0" xfId="0" applyFont="1" applyFill="1"/>
    <xf numFmtId="0" fontId="0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left"/>
    </xf>
    <xf numFmtId="44" fontId="6" fillId="6" borderId="1" xfId="0" applyNumberFormat="1" applyFont="1" applyFill="1" applyBorder="1" applyAlignment="1"/>
    <xf numFmtId="0" fontId="1" fillId="0" borderId="0" xfId="0" applyFont="1"/>
    <xf numFmtId="0" fontId="3" fillId="2" borderId="3" xfId="0" applyFont="1" applyFill="1" applyBorder="1" applyAlignment="1">
      <alignment horizontal="center" wrapText="1"/>
    </xf>
    <xf numFmtId="14" fontId="3" fillId="2" borderId="3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44" fontId="5" fillId="4" borderId="1" xfId="1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0" fontId="1" fillId="22" borderId="1" xfId="0" applyFont="1" applyFill="1" applyBorder="1" applyAlignment="1">
      <alignment horizontal="left"/>
    </xf>
    <xf numFmtId="14" fontId="1" fillId="12" borderId="1" xfId="0" applyNumberFormat="1" applyFont="1" applyFill="1" applyBorder="1" applyAlignment="1">
      <alignment horizontal="left"/>
    </xf>
    <xf numFmtId="165" fontId="1" fillId="22" borderId="1" xfId="0" applyNumberFormat="1" applyFont="1" applyFill="1" applyBorder="1" applyAlignment="1">
      <alignment horizontal="left"/>
    </xf>
    <xf numFmtId="14" fontId="1" fillId="22" borderId="1" xfId="0" applyNumberFormat="1" applyFont="1" applyFill="1" applyBorder="1" applyAlignment="1">
      <alignment horizontal="left"/>
    </xf>
    <xf numFmtId="0" fontId="1" fillId="2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14" fontId="1" fillId="9" borderId="1" xfId="0" applyNumberFormat="1" applyFont="1" applyFill="1" applyBorder="1" applyAlignment="1">
      <alignment horizontal="left"/>
    </xf>
    <xf numFmtId="165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4" fontId="1" fillId="12" borderId="1" xfId="2" applyNumberFormat="1" applyFont="1" applyFill="1" applyBorder="1" applyAlignment="1">
      <alignment horizontal="left" shrinkToFit="1"/>
    </xf>
    <xf numFmtId="165" fontId="1" fillId="12" borderId="1" xfId="0" applyNumberFormat="1" applyFont="1" applyFill="1" applyBorder="1" applyAlignment="1">
      <alignment horizontal="left"/>
    </xf>
    <xf numFmtId="0" fontId="1" fillId="12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4" fontId="5" fillId="13" borderId="1" xfId="1" applyNumberFormat="1" applyFont="1" applyFill="1" applyBorder="1" applyAlignment="1">
      <alignment horizontal="left"/>
    </xf>
    <xf numFmtId="0" fontId="7" fillId="0" borderId="0" xfId="0" applyFont="1" applyFill="1"/>
    <xf numFmtId="0" fontId="0" fillId="6" borderId="0" xfId="0" applyFont="1" applyFill="1"/>
    <xf numFmtId="0" fontId="2" fillId="18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4" borderId="3" xfId="0" applyFont="1" applyFill="1" applyBorder="1" applyAlignment="1">
      <alignment horizontal="center" wrapText="1"/>
    </xf>
    <xf numFmtId="0" fontId="0" fillId="23" borderId="1" xfId="0" applyFont="1" applyFill="1" applyBorder="1" applyAlignment="1">
      <alignment horizontal="left"/>
    </xf>
    <xf numFmtId="44" fontId="0" fillId="13" borderId="1" xfId="0" applyNumberFormat="1" applyFont="1" applyFill="1" applyBorder="1" applyAlignment="1">
      <alignment horizontal="left"/>
    </xf>
    <xf numFmtId="44" fontId="0" fillId="11" borderId="1" xfId="0" applyNumberFormat="1" applyFont="1" applyFill="1" applyBorder="1" applyAlignment="1">
      <alignment horizontal="left"/>
    </xf>
    <xf numFmtId="44" fontId="0" fillId="25" borderId="1" xfId="0" applyNumberFormat="1" applyFont="1" applyFill="1" applyBorder="1" applyAlignment="1">
      <alignment horizontal="left"/>
    </xf>
    <xf numFmtId="44" fontId="0" fillId="26" borderId="1" xfId="0" applyNumberFormat="1" applyFont="1" applyFill="1" applyBorder="1" applyAlignment="1">
      <alignment horizontal="left"/>
    </xf>
    <xf numFmtId="44" fontId="0" fillId="4" borderId="1" xfId="0" applyNumberFormat="1" applyFont="1" applyFill="1" applyBorder="1" applyAlignment="1">
      <alignment horizontal="left"/>
    </xf>
    <xf numFmtId="0" fontId="0" fillId="21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44" fontId="5" fillId="11" borderId="1" xfId="1" applyNumberFormat="1" applyFont="1" applyFill="1" applyBorder="1" applyAlignment="1">
      <alignment horizontal="left"/>
    </xf>
    <xf numFmtId="44" fontId="5" fillId="25" borderId="1" xfId="1" applyNumberFormat="1" applyFont="1" applyFill="1" applyBorder="1" applyAlignment="1">
      <alignment horizontal="left"/>
    </xf>
    <xf numFmtId="44" fontId="0" fillId="13" borderId="1" xfId="1" applyFont="1" applyFill="1" applyBorder="1" applyAlignment="1">
      <alignment horizontal="left"/>
    </xf>
    <xf numFmtId="44" fontId="0" fillId="11" borderId="1" xfId="1" applyFont="1" applyFill="1" applyBorder="1" applyAlignment="1">
      <alignment horizontal="left"/>
    </xf>
    <xf numFmtId="44" fontId="0" fillId="25" borderId="1" xfId="1" applyFont="1" applyFill="1" applyBorder="1" applyAlignment="1">
      <alignment horizontal="left"/>
    </xf>
    <xf numFmtId="44" fontId="0" fillId="4" borderId="1" xfId="1" applyFont="1" applyFill="1" applyBorder="1" applyAlignment="1">
      <alignment horizontal="left"/>
    </xf>
    <xf numFmtId="0" fontId="5" fillId="6" borderId="1" xfId="3" applyFont="1" applyFill="1" applyBorder="1" applyAlignment="1" applyProtection="1">
      <alignment horizontal="left"/>
      <protection locked="0"/>
    </xf>
    <xf numFmtId="0" fontId="0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44" fontId="0" fillId="26" borderId="1" xfId="1" applyFont="1" applyFill="1" applyBorder="1" applyAlignment="1">
      <alignment horizontal="left"/>
    </xf>
    <xf numFmtId="0" fontId="5" fillId="0" borderId="1" xfId="3" applyFont="1" applyFill="1" applyBorder="1" applyAlignment="1" applyProtection="1">
      <alignment horizontal="left"/>
      <protection locked="0"/>
    </xf>
    <xf numFmtId="44" fontId="5" fillId="26" borderId="1" xfId="1" applyNumberFormat="1" applyFont="1" applyFill="1" applyBorder="1" applyAlignment="1">
      <alignment horizontal="left"/>
    </xf>
    <xf numFmtId="44" fontId="0" fillId="13" borderId="1" xfId="1" applyNumberFormat="1" applyFont="1" applyFill="1" applyBorder="1" applyAlignment="1">
      <alignment horizontal="left"/>
    </xf>
    <xf numFmtId="44" fontId="0" fillId="11" borderId="1" xfId="1" applyNumberFormat="1" applyFont="1" applyFill="1" applyBorder="1" applyAlignment="1">
      <alignment horizontal="left"/>
    </xf>
    <xf numFmtId="44" fontId="0" fillId="4" borderId="1" xfId="1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44" fontId="5" fillId="13" borderId="1" xfId="0" applyNumberFormat="1" applyFont="1" applyFill="1" applyBorder="1" applyAlignment="1">
      <alignment horizontal="left"/>
    </xf>
    <xf numFmtId="44" fontId="5" fillId="4" borderId="1" xfId="0" applyNumberFormat="1" applyFont="1" applyFill="1" applyBorder="1" applyAlignment="1">
      <alignment horizontal="left"/>
    </xf>
    <xf numFmtId="44" fontId="0" fillId="26" borderId="1" xfId="1" applyNumberFormat="1" applyFont="1" applyFill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7" fillId="0" borderId="1" xfId="0" applyFont="1" applyFill="1" applyBorder="1"/>
    <xf numFmtId="44" fontId="0" fillId="25" borderId="1" xfId="1" applyNumberFormat="1" applyFont="1" applyFill="1" applyBorder="1" applyAlignment="1">
      <alignment horizontal="left"/>
    </xf>
    <xf numFmtId="44" fontId="0" fillId="27" borderId="1" xfId="0" applyNumberFormat="1" applyFont="1" applyFill="1" applyBorder="1" applyAlignment="1">
      <alignment horizontal="left"/>
    </xf>
    <xf numFmtId="44" fontId="0" fillId="13" borderId="1" xfId="0" applyNumberFormat="1" applyFont="1" applyFill="1" applyBorder="1" applyAlignment="1"/>
    <xf numFmtId="0" fontId="0" fillId="22" borderId="1" xfId="0" applyFont="1" applyFill="1" applyBorder="1" applyAlignment="1">
      <alignment horizontal="left"/>
    </xf>
    <xf numFmtId="44" fontId="0" fillId="9" borderId="1" xfId="0" applyNumberFormat="1" applyFont="1" applyFill="1" applyBorder="1" applyAlignment="1">
      <alignment horizontal="left"/>
    </xf>
    <xf numFmtId="44" fontId="0" fillId="12" borderId="1" xfId="0" applyNumberFormat="1" applyFont="1" applyFill="1" applyBorder="1" applyAlignment="1">
      <alignment horizontal="left"/>
    </xf>
    <xf numFmtId="0" fontId="0" fillId="12" borderId="1" xfId="2" applyFont="1" applyFill="1" applyBorder="1" applyAlignment="1">
      <alignment horizontal="left" shrinkToFit="1"/>
    </xf>
    <xf numFmtId="0" fontId="0" fillId="6" borderId="4" xfId="0" applyFont="1" applyFill="1" applyBorder="1" applyAlignment="1">
      <alignment horizontal="left"/>
    </xf>
    <xf numFmtId="0" fontId="5" fillId="21" borderId="1" xfId="0" applyFont="1" applyFill="1" applyBorder="1" applyAlignment="1">
      <alignment horizontal="left"/>
    </xf>
  </cellXfs>
  <cellStyles count="5">
    <cellStyle name="Moneda" xfId="1" builtinId="4"/>
    <cellStyle name="Normal" xfId="0" builtinId="0"/>
    <cellStyle name="Normal 15" xfId="4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8"/>
  <sheetViews>
    <sheetView tabSelected="1" zoomScale="82" zoomScaleNormal="82" workbookViewId="0">
      <selection activeCell="E721" sqref="E721"/>
    </sheetView>
  </sheetViews>
  <sheetFormatPr baseColWidth="10" defaultColWidth="11.42578125" defaultRowHeight="15" x14ac:dyDescent="0.25"/>
  <cols>
    <col min="1" max="1" width="4.42578125" style="24" customWidth="1"/>
    <col min="2" max="2" width="5.28515625" style="24" customWidth="1"/>
    <col min="3" max="3" width="43.28515625" style="24" customWidth="1"/>
    <col min="4" max="4" width="11.7109375" style="58" customWidth="1"/>
    <col min="5" max="5" width="10.85546875" style="59" customWidth="1"/>
    <col min="6" max="6" width="10.85546875" style="60" customWidth="1"/>
    <col min="7" max="7" width="12.5703125" style="61" customWidth="1"/>
    <col min="8" max="8" width="11.85546875" style="24" customWidth="1"/>
    <col min="9" max="9" width="22.5703125" style="57" customWidth="1"/>
    <col min="10" max="10" width="19" style="57" customWidth="1"/>
    <col min="11" max="12" width="12.7109375" style="57" customWidth="1"/>
    <col min="13" max="13" width="10.5703125" style="57" customWidth="1"/>
    <col min="14" max="14" width="12.85546875" style="24" customWidth="1"/>
    <col min="15" max="15" width="18.5703125" style="24" customWidth="1"/>
    <col min="16" max="16" width="12.28515625" style="24" customWidth="1"/>
    <col min="17" max="17" width="13.85546875" style="25" customWidth="1"/>
    <col min="18" max="16384" width="11.42578125" style="24"/>
  </cols>
  <sheetData>
    <row r="1" spans="1:17" x14ac:dyDescent="0.25">
      <c r="A1" s="8"/>
      <c r="B1" s="8"/>
      <c r="C1" s="20" t="s">
        <v>895</v>
      </c>
      <c r="D1" s="108"/>
      <c r="E1" s="108"/>
      <c r="F1" s="108"/>
      <c r="G1" s="108"/>
      <c r="H1" s="8"/>
      <c r="I1" s="109"/>
      <c r="J1" s="109"/>
      <c r="K1" s="109"/>
    </row>
    <row r="2" spans="1:17" s="30" customFormat="1" ht="15" customHeight="1" x14ac:dyDescent="0.25">
      <c r="A2" s="110" t="s">
        <v>666</v>
      </c>
      <c r="B2" s="110"/>
      <c r="C2" s="110" t="s">
        <v>667</v>
      </c>
      <c r="D2" s="110" t="s">
        <v>664</v>
      </c>
      <c r="E2" s="110"/>
      <c r="F2" s="110"/>
      <c r="G2" s="110"/>
      <c r="H2" s="110" t="s">
        <v>668</v>
      </c>
      <c r="I2" s="110"/>
      <c r="J2" s="110"/>
      <c r="K2" s="110"/>
      <c r="N2" s="30" t="s">
        <v>664</v>
      </c>
      <c r="O2" s="30" t="s">
        <v>668</v>
      </c>
      <c r="P2" s="30" t="s">
        <v>669</v>
      </c>
      <c r="Q2" s="31" t="s">
        <v>670</v>
      </c>
    </row>
    <row r="3" spans="1:17" s="33" customFormat="1" ht="15" customHeight="1" x14ac:dyDescent="0.25">
      <c r="A3" s="111" t="s">
        <v>726</v>
      </c>
      <c r="B3" s="111" t="s">
        <v>659</v>
      </c>
      <c r="C3" s="111" t="s">
        <v>0</v>
      </c>
      <c r="D3" s="112" t="s">
        <v>764</v>
      </c>
      <c r="E3" s="112" t="s">
        <v>674</v>
      </c>
      <c r="F3" s="112" t="s">
        <v>729</v>
      </c>
      <c r="G3" s="112" t="s">
        <v>762</v>
      </c>
      <c r="H3" s="112" t="s">
        <v>763</v>
      </c>
      <c r="I3" s="111" t="s">
        <v>3</v>
      </c>
      <c r="J3" s="111" t="s">
        <v>4</v>
      </c>
      <c r="K3" s="111" t="s">
        <v>5</v>
      </c>
      <c r="L3" s="32" t="s">
        <v>6</v>
      </c>
      <c r="M3" s="32" t="s">
        <v>678</v>
      </c>
      <c r="N3" s="32" t="s">
        <v>7</v>
      </c>
      <c r="O3" s="32" t="s">
        <v>8</v>
      </c>
      <c r="P3" s="32" t="s">
        <v>9</v>
      </c>
      <c r="Q3" s="32" t="s">
        <v>10</v>
      </c>
    </row>
    <row r="4" spans="1:17" s="29" customFormat="1" ht="15" customHeight="1" x14ac:dyDescent="0.25">
      <c r="A4" s="13">
        <v>1</v>
      </c>
      <c r="B4" s="113">
        <v>1</v>
      </c>
      <c r="C4" s="13" t="s">
        <v>527</v>
      </c>
      <c r="D4" s="114">
        <v>10950.99</v>
      </c>
      <c r="E4" s="115">
        <v>1807.04</v>
      </c>
      <c r="F4" s="116">
        <v>0</v>
      </c>
      <c r="G4" s="117">
        <v>0</v>
      </c>
      <c r="H4" s="118">
        <v>9143.9500000000007</v>
      </c>
      <c r="I4" s="13" t="s">
        <v>522</v>
      </c>
      <c r="J4" s="13" t="s">
        <v>523</v>
      </c>
      <c r="K4" s="13" t="s">
        <v>12</v>
      </c>
      <c r="L4" s="38">
        <v>41183</v>
      </c>
      <c r="M4" s="39">
        <f t="shared" ref="M4:M71" ca="1" si="0">(TODAY()-L4)/365</f>
        <v>6.3232876712328769</v>
      </c>
      <c r="N4" s="38">
        <v>31135</v>
      </c>
      <c r="O4" s="34" t="s">
        <v>13</v>
      </c>
      <c r="P4" s="34">
        <v>3</v>
      </c>
      <c r="Q4" s="40" t="s">
        <v>539</v>
      </c>
    </row>
    <row r="5" spans="1:17" s="29" customFormat="1" ht="15" customHeight="1" x14ac:dyDescent="0.25">
      <c r="A5" s="13">
        <v>1</v>
      </c>
      <c r="B5" s="113">
        <v>2</v>
      </c>
      <c r="C5" s="13" t="s">
        <v>524</v>
      </c>
      <c r="D5" s="114">
        <v>10950.99</v>
      </c>
      <c r="E5" s="115">
        <v>1807.04</v>
      </c>
      <c r="F5" s="116">
        <v>0</v>
      </c>
      <c r="G5" s="117">
        <v>0</v>
      </c>
      <c r="H5" s="118">
        <v>9143.9500000000007</v>
      </c>
      <c r="I5" s="13" t="s">
        <v>522</v>
      </c>
      <c r="J5" s="13" t="s">
        <v>523</v>
      </c>
      <c r="K5" s="13" t="s">
        <v>12</v>
      </c>
      <c r="L5" s="38">
        <v>42278</v>
      </c>
      <c r="M5" s="39">
        <f t="shared" ca="1" si="0"/>
        <v>3.3232876712328765</v>
      </c>
      <c r="N5" s="38">
        <v>26009</v>
      </c>
      <c r="O5" s="34" t="s">
        <v>25</v>
      </c>
      <c r="P5" s="34">
        <v>3</v>
      </c>
      <c r="Q5" s="40" t="s">
        <v>739</v>
      </c>
    </row>
    <row r="6" spans="1:17" s="29" customFormat="1" ht="15" customHeight="1" x14ac:dyDescent="0.25">
      <c r="A6" s="13">
        <v>1</v>
      </c>
      <c r="B6" s="113">
        <v>3</v>
      </c>
      <c r="C6" s="13" t="s">
        <v>532</v>
      </c>
      <c r="D6" s="114">
        <v>10950.99</v>
      </c>
      <c r="E6" s="115">
        <v>1807.04</v>
      </c>
      <c r="F6" s="116">
        <v>0</v>
      </c>
      <c r="G6" s="117">
        <v>0</v>
      </c>
      <c r="H6" s="118">
        <v>9143.9500000000007</v>
      </c>
      <c r="I6" s="13" t="s">
        <v>522</v>
      </c>
      <c r="J6" s="13" t="s">
        <v>523</v>
      </c>
      <c r="K6" s="13" t="s">
        <v>12</v>
      </c>
      <c r="L6" s="38">
        <v>42278</v>
      </c>
      <c r="M6" s="39">
        <f t="shared" ca="1" si="0"/>
        <v>3.3232876712328765</v>
      </c>
      <c r="N6" s="38">
        <v>27058</v>
      </c>
      <c r="O6" s="34" t="s">
        <v>13</v>
      </c>
      <c r="P6" s="34">
        <v>1</v>
      </c>
      <c r="Q6" s="40" t="s">
        <v>109</v>
      </c>
    </row>
    <row r="7" spans="1:17" s="29" customFormat="1" ht="15" customHeight="1" x14ac:dyDescent="0.25">
      <c r="A7" s="13">
        <v>1</v>
      </c>
      <c r="B7" s="113">
        <v>4</v>
      </c>
      <c r="C7" s="13" t="s">
        <v>525</v>
      </c>
      <c r="D7" s="114">
        <v>10950.99</v>
      </c>
      <c r="E7" s="115">
        <v>1807.04</v>
      </c>
      <c r="F7" s="116">
        <v>0</v>
      </c>
      <c r="G7" s="117">
        <v>0</v>
      </c>
      <c r="H7" s="118">
        <v>9143.9500000000007</v>
      </c>
      <c r="I7" s="13" t="s">
        <v>522</v>
      </c>
      <c r="J7" s="13" t="s">
        <v>523</v>
      </c>
      <c r="K7" s="13" t="s">
        <v>12</v>
      </c>
      <c r="L7" s="38">
        <v>42278</v>
      </c>
      <c r="M7" s="39">
        <f t="shared" ca="1" si="0"/>
        <v>3.3232876712328765</v>
      </c>
      <c r="N7" s="38">
        <v>26660</v>
      </c>
      <c r="O7" s="34" t="s">
        <v>25</v>
      </c>
      <c r="P7" s="34">
        <v>12</v>
      </c>
      <c r="Q7" s="40" t="s">
        <v>742</v>
      </c>
    </row>
    <row r="8" spans="1:17" s="29" customFormat="1" ht="15" customHeight="1" x14ac:dyDescent="0.25">
      <c r="A8" s="13">
        <v>1</v>
      </c>
      <c r="B8" s="113">
        <v>5</v>
      </c>
      <c r="C8" s="13" t="s">
        <v>531</v>
      </c>
      <c r="D8" s="114">
        <v>10950.99</v>
      </c>
      <c r="E8" s="115">
        <v>1807.04</v>
      </c>
      <c r="F8" s="116">
        <v>0</v>
      </c>
      <c r="G8" s="117">
        <v>0</v>
      </c>
      <c r="H8" s="118">
        <v>9143.9500000000007</v>
      </c>
      <c r="I8" s="13" t="s">
        <v>522</v>
      </c>
      <c r="J8" s="13" t="s">
        <v>523</v>
      </c>
      <c r="K8" s="13" t="s">
        <v>12</v>
      </c>
      <c r="L8" s="38">
        <v>42278</v>
      </c>
      <c r="M8" s="39">
        <f t="shared" ca="1" si="0"/>
        <v>3.3232876712328765</v>
      </c>
      <c r="N8" s="38">
        <v>21964</v>
      </c>
      <c r="O8" s="34" t="s">
        <v>13</v>
      </c>
      <c r="P8" s="34">
        <v>2</v>
      </c>
      <c r="Q8" s="40" t="s">
        <v>433</v>
      </c>
    </row>
    <row r="9" spans="1:17" s="29" customFormat="1" ht="15" customHeight="1" x14ac:dyDescent="0.25">
      <c r="A9" s="13">
        <v>1</v>
      </c>
      <c r="B9" s="113">
        <v>6</v>
      </c>
      <c r="C9" s="13" t="s">
        <v>534</v>
      </c>
      <c r="D9" s="114">
        <v>10950.99</v>
      </c>
      <c r="E9" s="115">
        <v>1807.04</v>
      </c>
      <c r="F9" s="116">
        <v>0</v>
      </c>
      <c r="G9" s="117">
        <v>0</v>
      </c>
      <c r="H9" s="118">
        <v>9143.9500000000007</v>
      </c>
      <c r="I9" s="13" t="s">
        <v>522</v>
      </c>
      <c r="J9" s="13" t="s">
        <v>523</v>
      </c>
      <c r="K9" s="13" t="s">
        <v>12</v>
      </c>
      <c r="L9" s="38">
        <v>42278</v>
      </c>
      <c r="M9" s="39">
        <f t="shared" ca="1" si="0"/>
        <v>3.3232876712328765</v>
      </c>
      <c r="N9" s="38">
        <v>28630</v>
      </c>
      <c r="O9" s="34" t="s">
        <v>13</v>
      </c>
      <c r="P9" s="34">
        <v>5</v>
      </c>
      <c r="Q9" s="40" t="s">
        <v>742</v>
      </c>
    </row>
    <row r="10" spans="1:17" s="29" customFormat="1" ht="15" customHeight="1" x14ac:dyDescent="0.25">
      <c r="A10" s="119">
        <v>1</v>
      </c>
      <c r="B10" s="113">
        <v>7</v>
      </c>
      <c r="C10" s="119" t="s">
        <v>521</v>
      </c>
      <c r="D10" s="114">
        <v>10950.99</v>
      </c>
      <c r="E10" s="115">
        <v>1807.04</v>
      </c>
      <c r="F10" s="116">
        <v>0</v>
      </c>
      <c r="G10" s="117">
        <v>0</v>
      </c>
      <c r="H10" s="118">
        <v>9143.9500000000007</v>
      </c>
      <c r="I10" s="13" t="s">
        <v>522</v>
      </c>
      <c r="J10" s="13" t="s">
        <v>523</v>
      </c>
      <c r="K10" s="13" t="s">
        <v>12</v>
      </c>
      <c r="L10" s="38">
        <v>42278</v>
      </c>
      <c r="M10" s="39">
        <f t="shared" ca="1" si="0"/>
        <v>3.3232876712328765</v>
      </c>
      <c r="N10" s="38">
        <v>23728</v>
      </c>
      <c r="O10" s="34" t="s">
        <v>13</v>
      </c>
      <c r="P10" s="34">
        <v>12</v>
      </c>
      <c r="Q10" s="40" t="s">
        <v>30</v>
      </c>
    </row>
    <row r="11" spans="1:17" s="29" customFormat="1" ht="15" customHeight="1" x14ac:dyDescent="0.25">
      <c r="A11" s="13">
        <v>1</v>
      </c>
      <c r="B11" s="113">
        <v>8</v>
      </c>
      <c r="C11" s="13" t="s">
        <v>677</v>
      </c>
      <c r="D11" s="114">
        <v>10950.99</v>
      </c>
      <c r="E11" s="115">
        <v>1807.04</v>
      </c>
      <c r="F11" s="116">
        <v>0</v>
      </c>
      <c r="G11" s="117">
        <v>0</v>
      </c>
      <c r="H11" s="118">
        <v>9143.9500000000007</v>
      </c>
      <c r="I11" s="13" t="s">
        <v>522</v>
      </c>
      <c r="J11" s="13" t="s">
        <v>523</v>
      </c>
      <c r="K11" s="13" t="s">
        <v>12</v>
      </c>
      <c r="L11" s="38">
        <v>42278</v>
      </c>
      <c r="M11" s="39">
        <f t="shared" ca="1" si="0"/>
        <v>3.3232876712328765</v>
      </c>
      <c r="N11" s="38">
        <v>30331</v>
      </c>
      <c r="O11" s="34" t="s">
        <v>25</v>
      </c>
      <c r="P11" s="34">
        <v>1</v>
      </c>
      <c r="Q11" s="40" t="s">
        <v>739</v>
      </c>
    </row>
    <row r="12" spans="1:17" s="29" customFormat="1" ht="15" customHeight="1" x14ac:dyDescent="0.25">
      <c r="A12" s="13">
        <v>1</v>
      </c>
      <c r="B12" s="113">
        <v>9</v>
      </c>
      <c r="C12" s="13" t="s">
        <v>529</v>
      </c>
      <c r="D12" s="114">
        <v>10950.99</v>
      </c>
      <c r="E12" s="115">
        <v>1807.04</v>
      </c>
      <c r="F12" s="116">
        <v>0</v>
      </c>
      <c r="G12" s="117">
        <v>0</v>
      </c>
      <c r="H12" s="118">
        <v>9143.9500000000007</v>
      </c>
      <c r="I12" s="13" t="s">
        <v>522</v>
      </c>
      <c r="J12" s="13" t="s">
        <v>523</v>
      </c>
      <c r="K12" s="13" t="s">
        <v>12</v>
      </c>
      <c r="L12" s="38">
        <v>42278</v>
      </c>
      <c r="M12" s="39">
        <f t="shared" ca="1" si="0"/>
        <v>3.3232876712328765</v>
      </c>
      <c r="N12" s="38">
        <v>22017</v>
      </c>
      <c r="O12" s="34" t="s">
        <v>13</v>
      </c>
      <c r="P12" s="34">
        <v>4</v>
      </c>
      <c r="Q12" s="40" t="s">
        <v>681</v>
      </c>
    </row>
    <row r="13" spans="1:17" s="29" customFormat="1" ht="15" customHeight="1" x14ac:dyDescent="0.25">
      <c r="A13" s="13">
        <v>1</v>
      </c>
      <c r="B13" s="113">
        <v>10</v>
      </c>
      <c r="C13" s="13" t="s">
        <v>526</v>
      </c>
      <c r="D13" s="114">
        <v>10950.99</v>
      </c>
      <c r="E13" s="115">
        <v>1807.04</v>
      </c>
      <c r="F13" s="116">
        <v>0</v>
      </c>
      <c r="G13" s="117">
        <v>0</v>
      </c>
      <c r="H13" s="118">
        <v>9143.9500000000007</v>
      </c>
      <c r="I13" s="13" t="s">
        <v>522</v>
      </c>
      <c r="J13" s="13" t="s">
        <v>523</v>
      </c>
      <c r="K13" s="13" t="s">
        <v>12</v>
      </c>
      <c r="L13" s="38">
        <v>42278</v>
      </c>
      <c r="M13" s="39">
        <f t="shared" ca="1" si="0"/>
        <v>3.3232876712328765</v>
      </c>
      <c r="N13" s="38">
        <v>23073</v>
      </c>
      <c r="O13" s="34" t="s">
        <v>13</v>
      </c>
      <c r="P13" s="34">
        <v>3</v>
      </c>
      <c r="Q13" s="40" t="s">
        <v>681</v>
      </c>
    </row>
    <row r="14" spans="1:17" s="41" customFormat="1" ht="15" customHeight="1" x14ac:dyDescent="0.25">
      <c r="A14" s="13">
        <v>1</v>
      </c>
      <c r="B14" s="113">
        <v>11</v>
      </c>
      <c r="C14" s="13" t="s">
        <v>528</v>
      </c>
      <c r="D14" s="114">
        <v>10950.99</v>
      </c>
      <c r="E14" s="115">
        <v>1807.04</v>
      </c>
      <c r="F14" s="116">
        <v>0</v>
      </c>
      <c r="G14" s="117">
        <v>0</v>
      </c>
      <c r="H14" s="118">
        <v>9143.9500000000007</v>
      </c>
      <c r="I14" s="13" t="s">
        <v>522</v>
      </c>
      <c r="J14" s="13" t="s">
        <v>523</v>
      </c>
      <c r="K14" s="13" t="s">
        <v>12</v>
      </c>
      <c r="L14" s="38">
        <v>42278</v>
      </c>
      <c r="M14" s="39">
        <f t="shared" ca="1" si="0"/>
        <v>3.3232876712328765</v>
      </c>
      <c r="N14" s="38">
        <v>19531</v>
      </c>
      <c r="O14" s="34" t="s">
        <v>13</v>
      </c>
      <c r="P14" s="34">
        <v>6</v>
      </c>
      <c r="Q14" s="40" t="s">
        <v>30</v>
      </c>
    </row>
    <row r="15" spans="1:17" s="29" customFormat="1" ht="15" customHeight="1" x14ac:dyDescent="0.25">
      <c r="A15" s="13">
        <v>1</v>
      </c>
      <c r="B15" s="113">
        <v>12</v>
      </c>
      <c r="C15" s="13" t="s">
        <v>533</v>
      </c>
      <c r="D15" s="114">
        <v>10950.99</v>
      </c>
      <c r="E15" s="115">
        <v>1807.04</v>
      </c>
      <c r="F15" s="116">
        <v>0</v>
      </c>
      <c r="G15" s="117">
        <v>0</v>
      </c>
      <c r="H15" s="118">
        <v>9143.9500000000007</v>
      </c>
      <c r="I15" s="13" t="s">
        <v>522</v>
      </c>
      <c r="J15" s="13" t="s">
        <v>523</v>
      </c>
      <c r="K15" s="13" t="s">
        <v>12</v>
      </c>
      <c r="L15" s="38">
        <v>39873</v>
      </c>
      <c r="M15" s="39">
        <f t="shared" ca="1" si="0"/>
        <v>9.912328767123288</v>
      </c>
      <c r="N15" s="38">
        <v>31131</v>
      </c>
      <c r="O15" s="34" t="s">
        <v>25</v>
      </c>
      <c r="P15" s="34">
        <v>3</v>
      </c>
      <c r="Q15" s="40" t="s">
        <v>109</v>
      </c>
    </row>
    <row r="16" spans="1:17" s="29" customFormat="1" ht="15" customHeight="1" x14ac:dyDescent="0.25">
      <c r="A16" s="13">
        <v>1</v>
      </c>
      <c r="B16" s="113">
        <v>13</v>
      </c>
      <c r="C16" s="13" t="s">
        <v>876</v>
      </c>
      <c r="D16" s="114">
        <v>10950.99</v>
      </c>
      <c r="E16" s="115">
        <v>1807.04</v>
      </c>
      <c r="F16" s="116">
        <v>0</v>
      </c>
      <c r="G16" s="117">
        <v>0</v>
      </c>
      <c r="H16" s="118">
        <v>9143.9500000000007</v>
      </c>
      <c r="I16" s="13" t="s">
        <v>522</v>
      </c>
      <c r="J16" s="13" t="s">
        <v>878</v>
      </c>
      <c r="K16" s="13" t="s">
        <v>12</v>
      </c>
      <c r="L16" s="38">
        <v>43101</v>
      </c>
      <c r="M16" s="39">
        <f t="shared" ca="1" si="0"/>
        <v>1.0684931506849316</v>
      </c>
      <c r="N16" s="38">
        <v>31929</v>
      </c>
      <c r="O16" s="13" t="s">
        <v>13</v>
      </c>
      <c r="P16" s="34">
        <v>6</v>
      </c>
      <c r="Q16" s="65" t="s">
        <v>109</v>
      </c>
    </row>
    <row r="17" spans="1:17" s="29" customFormat="1" ht="15" customHeight="1" x14ac:dyDescent="0.25">
      <c r="A17" s="13">
        <v>2</v>
      </c>
      <c r="B17" s="113">
        <v>14</v>
      </c>
      <c r="C17" s="13" t="s">
        <v>438</v>
      </c>
      <c r="D17" s="114">
        <v>26929.35</v>
      </c>
      <c r="E17" s="115">
        <v>6263.46</v>
      </c>
      <c r="F17" s="116">
        <v>0</v>
      </c>
      <c r="G17" s="117">
        <v>0</v>
      </c>
      <c r="H17" s="118">
        <v>20665.89</v>
      </c>
      <c r="I17" s="13" t="s">
        <v>435</v>
      </c>
      <c r="J17" s="13" t="s">
        <v>732</v>
      </c>
      <c r="K17" s="13" t="s">
        <v>12</v>
      </c>
      <c r="L17" s="38">
        <v>42278</v>
      </c>
      <c r="M17" s="39">
        <f t="shared" ca="1" si="0"/>
        <v>3.3232876712328765</v>
      </c>
      <c r="N17" s="38">
        <v>21017</v>
      </c>
      <c r="O17" s="34" t="s">
        <v>13</v>
      </c>
      <c r="P17" s="34">
        <v>7</v>
      </c>
      <c r="Q17" s="40" t="s">
        <v>14</v>
      </c>
    </row>
    <row r="18" spans="1:17" s="29" customFormat="1" ht="15" customHeight="1" x14ac:dyDescent="0.25">
      <c r="A18" s="13">
        <v>2</v>
      </c>
      <c r="B18" s="113">
        <v>15</v>
      </c>
      <c r="C18" s="9" t="s">
        <v>434</v>
      </c>
      <c r="D18" s="114">
        <v>5938.98</v>
      </c>
      <c r="E18" s="115">
        <v>721.3</v>
      </c>
      <c r="F18" s="116">
        <v>0</v>
      </c>
      <c r="G18" s="117">
        <v>0</v>
      </c>
      <c r="H18" s="118">
        <v>5217.68</v>
      </c>
      <c r="I18" s="13" t="s">
        <v>435</v>
      </c>
      <c r="J18" s="13" t="s">
        <v>436</v>
      </c>
      <c r="K18" s="13" t="s">
        <v>12</v>
      </c>
      <c r="L18" s="38">
        <v>42278</v>
      </c>
      <c r="M18" s="39">
        <f t="shared" ca="1" si="0"/>
        <v>3.3232876712328765</v>
      </c>
      <c r="N18" s="38">
        <v>33188</v>
      </c>
      <c r="O18" s="34" t="s">
        <v>25</v>
      </c>
      <c r="P18" s="34">
        <v>11</v>
      </c>
      <c r="Q18" s="40" t="s">
        <v>742</v>
      </c>
    </row>
    <row r="19" spans="1:17" s="29" customFormat="1" ht="15" customHeight="1" x14ac:dyDescent="0.25">
      <c r="A19" s="13">
        <v>2</v>
      </c>
      <c r="B19" s="113">
        <v>16</v>
      </c>
      <c r="C19" s="4" t="s">
        <v>439</v>
      </c>
      <c r="D19" s="114">
        <v>6710.4</v>
      </c>
      <c r="E19" s="115">
        <v>886.08</v>
      </c>
      <c r="F19" s="116">
        <v>0</v>
      </c>
      <c r="G19" s="117">
        <v>0</v>
      </c>
      <c r="H19" s="118">
        <v>5824.32</v>
      </c>
      <c r="I19" s="13" t="s">
        <v>435</v>
      </c>
      <c r="J19" s="13" t="s">
        <v>54</v>
      </c>
      <c r="K19" s="13" t="s">
        <v>38</v>
      </c>
      <c r="L19" s="38">
        <v>33562</v>
      </c>
      <c r="M19" s="39">
        <f t="shared" ca="1" si="0"/>
        <v>27.202739726027396</v>
      </c>
      <c r="N19" s="38">
        <v>21200</v>
      </c>
      <c r="O19" s="34" t="s">
        <v>13</v>
      </c>
      <c r="P19" s="34">
        <v>1</v>
      </c>
      <c r="Q19" s="40" t="s">
        <v>14</v>
      </c>
    </row>
    <row r="20" spans="1:17" s="35" customFormat="1" ht="15" customHeight="1" x14ac:dyDescent="0.25">
      <c r="A20" s="4">
        <v>2</v>
      </c>
      <c r="B20" s="113">
        <v>17</v>
      </c>
      <c r="C20" s="9" t="s">
        <v>437</v>
      </c>
      <c r="D20" s="114">
        <v>4415.46</v>
      </c>
      <c r="E20" s="115">
        <v>418.79</v>
      </c>
      <c r="F20" s="116">
        <v>0</v>
      </c>
      <c r="G20" s="117">
        <v>0</v>
      </c>
      <c r="H20" s="118">
        <v>3996.67</v>
      </c>
      <c r="I20" s="13" t="s">
        <v>435</v>
      </c>
      <c r="J20" s="13" t="s">
        <v>514</v>
      </c>
      <c r="K20" s="13" t="s">
        <v>38</v>
      </c>
      <c r="L20" s="38">
        <v>41760</v>
      </c>
      <c r="M20" s="39">
        <f t="shared" ca="1" si="0"/>
        <v>4.7424657534246579</v>
      </c>
      <c r="N20" s="38">
        <v>26218</v>
      </c>
      <c r="O20" s="34" t="s">
        <v>25</v>
      </c>
      <c r="P20" s="34">
        <v>10</v>
      </c>
      <c r="Q20" s="40" t="s">
        <v>739</v>
      </c>
    </row>
    <row r="21" spans="1:17" s="29" customFormat="1" ht="15" customHeight="1" x14ac:dyDescent="0.25">
      <c r="A21" s="13">
        <v>2</v>
      </c>
      <c r="B21" s="113">
        <v>18</v>
      </c>
      <c r="C21" s="9" t="s">
        <v>441</v>
      </c>
      <c r="D21" s="114">
        <v>5856.63</v>
      </c>
      <c r="E21" s="115">
        <v>703.71</v>
      </c>
      <c r="F21" s="116">
        <v>0</v>
      </c>
      <c r="G21" s="117">
        <v>0</v>
      </c>
      <c r="H21" s="118">
        <v>5152.92</v>
      </c>
      <c r="I21" s="13" t="s">
        <v>442</v>
      </c>
      <c r="J21" s="13" t="s">
        <v>514</v>
      </c>
      <c r="K21" s="13" t="s">
        <v>301</v>
      </c>
      <c r="L21" s="38">
        <v>40360</v>
      </c>
      <c r="M21" s="39">
        <f t="shared" ca="1" si="0"/>
        <v>8.5780821917808225</v>
      </c>
      <c r="N21" s="38">
        <v>29704</v>
      </c>
      <c r="O21" s="34" t="s">
        <v>25</v>
      </c>
      <c r="P21" s="34">
        <v>4</v>
      </c>
      <c r="Q21" s="40" t="s">
        <v>109</v>
      </c>
    </row>
    <row r="22" spans="1:17" s="29" customFormat="1" ht="15" customHeight="1" x14ac:dyDescent="0.25">
      <c r="A22" s="13">
        <v>3</v>
      </c>
      <c r="B22" s="113">
        <v>19</v>
      </c>
      <c r="C22" s="13" t="s">
        <v>537</v>
      </c>
      <c r="D22" s="114">
        <v>15374.3</v>
      </c>
      <c r="E22" s="115">
        <v>2847.41</v>
      </c>
      <c r="F22" s="116">
        <v>0</v>
      </c>
      <c r="G22" s="117">
        <v>0</v>
      </c>
      <c r="H22" s="118">
        <v>12526.89</v>
      </c>
      <c r="I22" s="13" t="s">
        <v>536</v>
      </c>
      <c r="J22" s="13" t="s">
        <v>538</v>
      </c>
      <c r="K22" s="13" t="s">
        <v>12</v>
      </c>
      <c r="L22" s="38">
        <v>42278</v>
      </c>
      <c r="M22" s="39">
        <f t="shared" ca="1" si="0"/>
        <v>3.3232876712328765</v>
      </c>
      <c r="N22" s="38">
        <v>30047</v>
      </c>
      <c r="O22" s="34" t="s">
        <v>13</v>
      </c>
      <c r="P22" s="34">
        <v>4</v>
      </c>
      <c r="Q22" s="40" t="s">
        <v>681</v>
      </c>
    </row>
    <row r="23" spans="1:17" s="29" customFormat="1" ht="15" customHeight="1" x14ac:dyDescent="0.25">
      <c r="A23" s="13">
        <v>3</v>
      </c>
      <c r="B23" s="113">
        <v>20</v>
      </c>
      <c r="C23" s="4" t="s">
        <v>535</v>
      </c>
      <c r="D23" s="114">
        <v>5640.33</v>
      </c>
      <c r="E23" s="115">
        <v>657.51</v>
      </c>
      <c r="F23" s="116">
        <v>0</v>
      </c>
      <c r="G23" s="117">
        <v>0</v>
      </c>
      <c r="H23" s="118">
        <v>4982.82</v>
      </c>
      <c r="I23" s="13" t="s">
        <v>536</v>
      </c>
      <c r="J23" s="13" t="s">
        <v>107</v>
      </c>
      <c r="K23" s="13" t="s">
        <v>38</v>
      </c>
      <c r="L23" s="38">
        <v>37265</v>
      </c>
      <c r="M23" s="39">
        <f t="shared" ca="1" si="0"/>
        <v>17.057534246575344</v>
      </c>
      <c r="N23" s="38">
        <v>25914</v>
      </c>
      <c r="O23" s="34" t="s">
        <v>25</v>
      </c>
      <c r="P23" s="34">
        <v>12</v>
      </c>
      <c r="Q23" s="40" t="s">
        <v>30</v>
      </c>
    </row>
    <row r="24" spans="1:17" s="29" customFormat="1" ht="15" customHeight="1" x14ac:dyDescent="0.25">
      <c r="A24" s="13">
        <v>3</v>
      </c>
      <c r="B24" s="113">
        <v>21</v>
      </c>
      <c r="C24" s="4" t="s">
        <v>540</v>
      </c>
      <c r="D24" s="114">
        <v>5640.33</v>
      </c>
      <c r="E24" s="115">
        <v>657.51</v>
      </c>
      <c r="F24" s="116">
        <v>0</v>
      </c>
      <c r="G24" s="117">
        <v>0</v>
      </c>
      <c r="H24" s="118">
        <v>4982.82</v>
      </c>
      <c r="I24" s="13" t="s">
        <v>536</v>
      </c>
      <c r="J24" s="13" t="s">
        <v>107</v>
      </c>
      <c r="K24" s="13" t="s">
        <v>38</v>
      </c>
      <c r="L24" s="38">
        <v>39223</v>
      </c>
      <c r="M24" s="39">
        <f t="shared" ca="1" si="0"/>
        <v>11.693150684931506</v>
      </c>
      <c r="N24" s="38">
        <v>30587</v>
      </c>
      <c r="O24" s="34" t="s">
        <v>25</v>
      </c>
      <c r="P24" s="34">
        <v>9</v>
      </c>
      <c r="Q24" s="40" t="s">
        <v>739</v>
      </c>
    </row>
    <row r="25" spans="1:17" s="35" customFormat="1" ht="15" customHeight="1" x14ac:dyDescent="0.25">
      <c r="A25" s="4">
        <v>3</v>
      </c>
      <c r="B25" s="113">
        <v>22</v>
      </c>
      <c r="C25" s="4" t="s">
        <v>541</v>
      </c>
      <c r="D25" s="114">
        <v>3202.48</v>
      </c>
      <c r="E25" s="115">
        <v>119.29</v>
      </c>
      <c r="F25" s="116">
        <v>0</v>
      </c>
      <c r="G25" s="117">
        <v>0</v>
      </c>
      <c r="H25" s="118">
        <v>3083.19</v>
      </c>
      <c r="I25" s="13" t="s">
        <v>536</v>
      </c>
      <c r="J25" s="13" t="s">
        <v>40</v>
      </c>
      <c r="K25" s="13" t="s">
        <v>38</v>
      </c>
      <c r="L25" s="43">
        <v>41198</v>
      </c>
      <c r="M25" s="39">
        <f t="shared" ca="1" si="0"/>
        <v>6.2821917808219174</v>
      </c>
      <c r="N25" s="38">
        <v>25718</v>
      </c>
      <c r="O25" s="34" t="s">
        <v>13</v>
      </c>
      <c r="P25" s="34">
        <v>5</v>
      </c>
      <c r="Q25" s="40" t="s">
        <v>14</v>
      </c>
    </row>
    <row r="26" spans="1:17" s="29" customFormat="1" ht="15" customHeight="1" x14ac:dyDescent="0.25">
      <c r="A26" s="13">
        <v>3</v>
      </c>
      <c r="B26" s="113">
        <v>23</v>
      </c>
      <c r="C26" s="4" t="s">
        <v>48</v>
      </c>
      <c r="D26" s="114">
        <v>6572.43</v>
      </c>
      <c r="E26" s="115">
        <v>856.61</v>
      </c>
      <c r="F26" s="116">
        <v>0</v>
      </c>
      <c r="G26" s="117">
        <v>0</v>
      </c>
      <c r="H26" s="118">
        <v>5715.82</v>
      </c>
      <c r="I26" s="13" t="s">
        <v>536</v>
      </c>
      <c r="J26" s="13" t="s">
        <v>654</v>
      </c>
      <c r="K26" s="13" t="s">
        <v>12</v>
      </c>
      <c r="L26" s="38">
        <v>36892</v>
      </c>
      <c r="M26" s="39">
        <f t="shared" ca="1" si="0"/>
        <v>18.079452054794519</v>
      </c>
      <c r="N26" s="43">
        <v>23485</v>
      </c>
      <c r="O26" s="34" t="s">
        <v>13</v>
      </c>
      <c r="P26" s="34">
        <v>4</v>
      </c>
      <c r="Q26" s="40" t="s">
        <v>30</v>
      </c>
    </row>
    <row r="27" spans="1:17" s="35" customFormat="1" ht="15" customHeight="1" x14ac:dyDescent="0.25">
      <c r="A27" s="4">
        <v>3</v>
      </c>
      <c r="B27" s="113">
        <v>24</v>
      </c>
      <c r="C27" s="9" t="s">
        <v>583</v>
      </c>
      <c r="D27" s="114">
        <v>5639.56</v>
      </c>
      <c r="E27" s="115">
        <v>657.35</v>
      </c>
      <c r="F27" s="116">
        <v>0</v>
      </c>
      <c r="G27" s="117">
        <v>0</v>
      </c>
      <c r="H27" s="118">
        <v>4982.21</v>
      </c>
      <c r="I27" s="13" t="s">
        <v>536</v>
      </c>
      <c r="J27" s="13" t="s">
        <v>514</v>
      </c>
      <c r="K27" s="13" t="s">
        <v>38</v>
      </c>
      <c r="L27" s="38">
        <v>41730</v>
      </c>
      <c r="M27" s="39">
        <f t="shared" ca="1" si="0"/>
        <v>4.8246575342465752</v>
      </c>
      <c r="N27" s="38">
        <v>26790</v>
      </c>
      <c r="O27" s="34" t="s">
        <v>25</v>
      </c>
      <c r="P27" s="34">
        <v>5</v>
      </c>
      <c r="Q27" s="40" t="s">
        <v>109</v>
      </c>
    </row>
    <row r="28" spans="1:17" s="29" customFormat="1" ht="15" customHeight="1" x14ac:dyDescent="0.25">
      <c r="A28" s="13">
        <v>3</v>
      </c>
      <c r="B28" s="113">
        <v>25</v>
      </c>
      <c r="C28" s="13" t="s">
        <v>694</v>
      </c>
      <c r="D28" s="114">
        <v>5061.42</v>
      </c>
      <c r="E28" s="115">
        <v>534.54999999999995</v>
      </c>
      <c r="F28" s="116">
        <v>0</v>
      </c>
      <c r="G28" s="117">
        <v>0</v>
      </c>
      <c r="H28" s="118">
        <v>4526.87</v>
      </c>
      <c r="I28" s="13" t="s">
        <v>536</v>
      </c>
      <c r="J28" s="13" t="s">
        <v>514</v>
      </c>
      <c r="K28" s="13" t="s">
        <v>38</v>
      </c>
      <c r="L28" s="38">
        <v>41198</v>
      </c>
      <c r="M28" s="39">
        <f t="shared" ca="1" si="0"/>
        <v>6.2821917808219174</v>
      </c>
      <c r="N28" s="38">
        <v>23212</v>
      </c>
      <c r="O28" s="34" t="s">
        <v>13</v>
      </c>
      <c r="P28" s="34"/>
      <c r="Q28" s="40" t="s">
        <v>109</v>
      </c>
    </row>
    <row r="29" spans="1:17" s="29" customFormat="1" ht="15" customHeight="1" x14ac:dyDescent="0.25">
      <c r="A29" s="13">
        <v>4</v>
      </c>
      <c r="B29" s="113">
        <v>26</v>
      </c>
      <c r="C29" s="13" t="s">
        <v>585</v>
      </c>
      <c r="D29" s="114">
        <v>16303.92</v>
      </c>
      <c r="E29" s="115">
        <v>3075.83</v>
      </c>
      <c r="F29" s="116">
        <v>0</v>
      </c>
      <c r="G29" s="117">
        <v>0</v>
      </c>
      <c r="H29" s="118">
        <v>13228.09</v>
      </c>
      <c r="I29" s="13" t="s">
        <v>577</v>
      </c>
      <c r="J29" s="13" t="s">
        <v>586</v>
      </c>
      <c r="K29" s="13" t="s">
        <v>12</v>
      </c>
      <c r="L29" s="38">
        <v>42278</v>
      </c>
      <c r="M29" s="39">
        <f t="shared" ca="1" si="0"/>
        <v>3.3232876712328765</v>
      </c>
      <c r="N29" s="38">
        <v>29507</v>
      </c>
      <c r="O29" s="34" t="s">
        <v>25</v>
      </c>
      <c r="P29" s="34">
        <v>10</v>
      </c>
      <c r="Q29" s="40" t="s">
        <v>681</v>
      </c>
    </row>
    <row r="30" spans="1:17" s="29" customFormat="1" ht="15" customHeight="1" x14ac:dyDescent="0.25">
      <c r="A30" s="13">
        <v>4</v>
      </c>
      <c r="B30" s="113">
        <v>27</v>
      </c>
      <c r="C30" s="11" t="s">
        <v>579</v>
      </c>
      <c r="D30" s="114">
        <v>3965.55</v>
      </c>
      <c r="E30" s="115">
        <v>343.52</v>
      </c>
      <c r="F30" s="116">
        <v>0</v>
      </c>
      <c r="G30" s="117" t="s">
        <v>765</v>
      </c>
      <c r="H30" s="118">
        <v>3622.03</v>
      </c>
      <c r="I30" s="13" t="s">
        <v>577</v>
      </c>
      <c r="J30" s="13" t="s">
        <v>514</v>
      </c>
      <c r="K30" s="13" t="s">
        <v>38</v>
      </c>
      <c r="L30" s="38">
        <v>35799</v>
      </c>
      <c r="M30" s="39">
        <f t="shared" ca="1" si="0"/>
        <v>21.073972602739726</v>
      </c>
      <c r="N30" s="38">
        <v>14188</v>
      </c>
      <c r="O30" s="34" t="s">
        <v>13</v>
      </c>
      <c r="P30" s="34">
        <v>11</v>
      </c>
      <c r="Q30" s="40" t="s">
        <v>14</v>
      </c>
    </row>
    <row r="31" spans="1:17" s="29" customFormat="1" ht="15" customHeight="1" x14ac:dyDescent="0.25">
      <c r="A31" s="13">
        <v>4</v>
      </c>
      <c r="B31" s="113">
        <v>28</v>
      </c>
      <c r="C31" s="4" t="s">
        <v>576</v>
      </c>
      <c r="D31" s="114">
        <v>4489.3100000000004</v>
      </c>
      <c r="E31" s="115">
        <v>432.03</v>
      </c>
      <c r="F31" s="116">
        <v>0</v>
      </c>
      <c r="G31" s="117">
        <v>0</v>
      </c>
      <c r="H31" s="118">
        <v>4057.28</v>
      </c>
      <c r="I31" s="13" t="s">
        <v>577</v>
      </c>
      <c r="J31" s="13" t="s">
        <v>584</v>
      </c>
      <c r="K31" s="13" t="s">
        <v>12</v>
      </c>
      <c r="L31" s="38">
        <v>42278</v>
      </c>
      <c r="M31" s="39">
        <f t="shared" ca="1" si="0"/>
        <v>3.3232876712328765</v>
      </c>
      <c r="N31" s="38">
        <v>20854</v>
      </c>
      <c r="O31" s="34" t="s">
        <v>13</v>
      </c>
      <c r="P31" s="34">
        <v>2</v>
      </c>
      <c r="Q31" s="40" t="s">
        <v>109</v>
      </c>
    </row>
    <row r="32" spans="1:17" s="29" customFormat="1" ht="15" customHeight="1" x14ac:dyDescent="0.25">
      <c r="A32" s="13">
        <v>5</v>
      </c>
      <c r="B32" s="113">
        <v>29</v>
      </c>
      <c r="C32" s="13" t="s">
        <v>630</v>
      </c>
      <c r="D32" s="114">
        <v>8676.8700000000008</v>
      </c>
      <c r="E32" s="115">
        <v>1306.1199999999999</v>
      </c>
      <c r="F32" s="116">
        <v>0</v>
      </c>
      <c r="G32" s="117">
        <v>0</v>
      </c>
      <c r="H32" s="118">
        <v>7370.75</v>
      </c>
      <c r="I32" s="13" t="s">
        <v>631</v>
      </c>
      <c r="J32" s="13" t="s">
        <v>105</v>
      </c>
      <c r="K32" s="13" t="s">
        <v>12</v>
      </c>
      <c r="L32" s="38">
        <v>42278</v>
      </c>
      <c r="M32" s="39">
        <f t="shared" ca="1" si="0"/>
        <v>3.3232876712328765</v>
      </c>
      <c r="N32" s="38">
        <v>24981</v>
      </c>
      <c r="O32" s="34" t="s">
        <v>13</v>
      </c>
      <c r="P32" s="34">
        <v>5</v>
      </c>
      <c r="Q32" s="40" t="s">
        <v>681</v>
      </c>
    </row>
    <row r="33" spans="1:17" s="35" customFormat="1" ht="15" customHeight="1" x14ac:dyDescent="0.25">
      <c r="A33" s="120">
        <v>5</v>
      </c>
      <c r="B33" s="113">
        <v>30</v>
      </c>
      <c r="C33" s="120" t="s">
        <v>632</v>
      </c>
      <c r="D33" s="114">
        <v>3426.9</v>
      </c>
      <c r="E33" s="115">
        <v>143.71</v>
      </c>
      <c r="F33" s="116">
        <v>0</v>
      </c>
      <c r="G33" s="117" t="s">
        <v>897</v>
      </c>
      <c r="H33" s="118">
        <v>3283.19</v>
      </c>
      <c r="I33" s="13" t="s">
        <v>631</v>
      </c>
      <c r="J33" s="13" t="s">
        <v>514</v>
      </c>
      <c r="K33" s="13" t="s">
        <v>38</v>
      </c>
      <c r="L33" s="38">
        <v>41730</v>
      </c>
      <c r="M33" s="39">
        <f ca="1">(TODAY()-L33)/365</f>
        <v>4.8246575342465752</v>
      </c>
      <c r="N33" s="38">
        <v>27778</v>
      </c>
      <c r="O33" s="34" t="s">
        <v>25</v>
      </c>
      <c r="P33" s="34">
        <v>1</v>
      </c>
      <c r="Q33" s="40" t="s">
        <v>30</v>
      </c>
    </row>
    <row r="34" spans="1:17" s="29" customFormat="1" ht="15" customHeight="1" x14ac:dyDescent="0.25">
      <c r="A34" s="13">
        <v>6</v>
      </c>
      <c r="B34" s="113">
        <v>31</v>
      </c>
      <c r="C34" s="13" t="s">
        <v>159</v>
      </c>
      <c r="D34" s="114">
        <v>8677.7999999999993</v>
      </c>
      <c r="E34" s="115">
        <v>1306.32</v>
      </c>
      <c r="F34" s="116">
        <v>0</v>
      </c>
      <c r="G34" s="117">
        <v>0</v>
      </c>
      <c r="H34" s="118">
        <v>7371.48</v>
      </c>
      <c r="I34" s="13" t="s">
        <v>158</v>
      </c>
      <c r="J34" s="13" t="s">
        <v>160</v>
      </c>
      <c r="K34" s="13" t="s">
        <v>12</v>
      </c>
      <c r="L34" s="38">
        <v>41674</v>
      </c>
      <c r="M34" s="39">
        <f t="shared" ca="1" si="0"/>
        <v>4.978082191780822</v>
      </c>
      <c r="N34" s="38">
        <v>17312</v>
      </c>
      <c r="O34" s="34" t="s">
        <v>13</v>
      </c>
      <c r="P34" s="34">
        <v>5</v>
      </c>
      <c r="Q34" s="40" t="s">
        <v>109</v>
      </c>
    </row>
    <row r="35" spans="1:17" s="41" customFormat="1" ht="15" customHeight="1" x14ac:dyDescent="0.25">
      <c r="A35" s="13">
        <v>6</v>
      </c>
      <c r="B35" s="113">
        <v>32</v>
      </c>
      <c r="C35" s="119" t="s">
        <v>698</v>
      </c>
      <c r="D35" s="114">
        <v>4337.28</v>
      </c>
      <c r="E35" s="115">
        <v>404.78</v>
      </c>
      <c r="F35" s="116">
        <v>0</v>
      </c>
      <c r="G35" s="117">
        <v>0</v>
      </c>
      <c r="H35" s="118">
        <v>3932.5</v>
      </c>
      <c r="I35" s="13" t="s">
        <v>158</v>
      </c>
      <c r="J35" s="13" t="s">
        <v>107</v>
      </c>
      <c r="K35" s="13" t="s">
        <v>38</v>
      </c>
      <c r="L35" s="38">
        <v>37023</v>
      </c>
      <c r="M35" s="39">
        <f t="shared" ca="1" si="0"/>
        <v>17.720547945205478</v>
      </c>
      <c r="N35" s="38">
        <v>23473</v>
      </c>
      <c r="O35" s="34" t="s">
        <v>25</v>
      </c>
      <c r="P35" s="34">
        <v>4</v>
      </c>
      <c r="Q35" s="40" t="s">
        <v>739</v>
      </c>
    </row>
    <row r="36" spans="1:17" s="29" customFormat="1" ht="15" customHeight="1" x14ac:dyDescent="0.25">
      <c r="A36" s="13">
        <v>7</v>
      </c>
      <c r="B36" s="113">
        <v>33</v>
      </c>
      <c r="C36" s="13" t="s">
        <v>492</v>
      </c>
      <c r="D36" s="114">
        <v>10027.049999999999</v>
      </c>
      <c r="E36" s="115">
        <v>1594.51</v>
      </c>
      <c r="F36" s="116">
        <v>0</v>
      </c>
      <c r="G36" s="117">
        <v>0</v>
      </c>
      <c r="H36" s="118">
        <v>8432.5400000000009</v>
      </c>
      <c r="I36" s="13" t="s">
        <v>491</v>
      </c>
      <c r="J36" s="13" t="s">
        <v>132</v>
      </c>
      <c r="K36" s="13" t="s">
        <v>12</v>
      </c>
      <c r="L36" s="38">
        <v>42278</v>
      </c>
      <c r="M36" s="39">
        <f t="shared" ca="1" si="0"/>
        <v>3.3232876712328765</v>
      </c>
      <c r="N36" s="38">
        <v>30997</v>
      </c>
      <c r="O36" s="34" t="s">
        <v>25</v>
      </c>
      <c r="P36" s="34">
        <v>11</v>
      </c>
      <c r="Q36" s="40" t="s">
        <v>681</v>
      </c>
    </row>
    <row r="37" spans="1:17" s="29" customFormat="1" ht="15" customHeight="1" x14ac:dyDescent="0.25">
      <c r="A37" s="13">
        <v>7</v>
      </c>
      <c r="B37" s="113">
        <v>34</v>
      </c>
      <c r="C37" s="13" t="s">
        <v>490</v>
      </c>
      <c r="D37" s="114">
        <v>4815.6099999999997</v>
      </c>
      <c r="E37" s="115">
        <v>490.5</v>
      </c>
      <c r="F37" s="116">
        <v>0</v>
      </c>
      <c r="G37" s="117">
        <v>0</v>
      </c>
      <c r="H37" s="118">
        <v>4325.1099999999997</v>
      </c>
      <c r="I37" s="13" t="s">
        <v>491</v>
      </c>
      <c r="J37" s="13" t="s">
        <v>107</v>
      </c>
      <c r="K37" s="13" t="s">
        <v>38</v>
      </c>
      <c r="L37" s="38">
        <v>41061</v>
      </c>
      <c r="M37" s="39">
        <f t="shared" ca="1" si="0"/>
        <v>6.6575342465753424</v>
      </c>
      <c r="N37" s="38">
        <v>34339</v>
      </c>
      <c r="O37" s="34" t="s">
        <v>25</v>
      </c>
      <c r="P37" s="34">
        <v>1</v>
      </c>
      <c r="Q37" s="40" t="s">
        <v>742</v>
      </c>
    </row>
    <row r="38" spans="1:17" s="29" customFormat="1" ht="15" customHeight="1" x14ac:dyDescent="0.25">
      <c r="A38" s="13">
        <v>8</v>
      </c>
      <c r="B38" s="113">
        <v>35</v>
      </c>
      <c r="C38" s="13" t="s">
        <v>147</v>
      </c>
      <c r="D38" s="114">
        <v>8676.8700000000008</v>
      </c>
      <c r="E38" s="115">
        <v>1306.1199999999999</v>
      </c>
      <c r="F38" s="116">
        <v>0</v>
      </c>
      <c r="G38" s="117">
        <v>0</v>
      </c>
      <c r="H38" s="118">
        <v>7370.75</v>
      </c>
      <c r="I38" s="13" t="s">
        <v>145</v>
      </c>
      <c r="J38" s="13" t="s">
        <v>132</v>
      </c>
      <c r="K38" s="13" t="s">
        <v>12</v>
      </c>
      <c r="L38" s="43">
        <v>41214</v>
      </c>
      <c r="M38" s="39">
        <f t="shared" ca="1" si="0"/>
        <v>6.2383561643835614</v>
      </c>
      <c r="N38" s="38">
        <v>33213</v>
      </c>
      <c r="O38" s="34" t="s">
        <v>25</v>
      </c>
      <c r="P38" s="34">
        <v>12</v>
      </c>
      <c r="Q38" s="40" t="s">
        <v>681</v>
      </c>
    </row>
    <row r="39" spans="1:17" s="29" customFormat="1" ht="15" customHeight="1" x14ac:dyDescent="0.25">
      <c r="A39" s="13">
        <v>8</v>
      </c>
      <c r="B39" s="113">
        <v>36</v>
      </c>
      <c r="C39" s="4" t="s">
        <v>146</v>
      </c>
      <c r="D39" s="114">
        <v>1531.56</v>
      </c>
      <c r="E39" s="115">
        <v>0</v>
      </c>
      <c r="F39" s="116">
        <v>113.58</v>
      </c>
      <c r="G39" s="117">
        <v>0</v>
      </c>
      <c r="H39" s="118">
        <v>1645.14</v>
      </c>
      <c r="I39" s="13" t="s">
        <v>145</v>
      </c>
      <c r="J39" s="13" t="s">
        <v>40</v>
      </c>
      <c r="K39" s="13" t="s">
        <v>38</v>
      </c>
      <c r="L39" s="38">
        <v>29113</v>
      </c>
      <c r="M39" s="39">
        <f t="shared" ca="1" si="0"/>
        <v>39.391780821917806</v>
      </c>
      <c r="N39" s="38">
        <v>23300</v>
      </c>
      <c r="O39" s="34" t="s">
        <v>13</v>
      </c>
      <c r="P39" s="34">
        <v>10</v>
      </c>
      <c r="Q39" s="40" t="s">
        <v>739</v>
      </c>
    </row>
    <row r="40" spans="1:17" s="29" customFormat="1" ht="15" customHeight="1" x14ac:dyDescent="0.25">
      <c r="A40" s="13">
        <v>8</v>
      </c>
      <c r="B40" s="113">
        <v>37</v>
      </c>
      <c r="C40" s="4" t="s">
        <v>148</v>
      </c>
      <c r="D40" s="114">
        <v>3946.2</v>
      </c>
      <c r="E40" s="115">
        <v>340.42</v>
      </c>
      <c r="F40" s="116">
        <v>0</v>
      </c>
      <c r="G40" s="117">
        <v>0</v>
      </c>
      <c r="H40" s="118">
        <v>3605.78</v>
      </c>
      <c r="I40" s="13" t="s">
        <v>145</v>
      </c>
      <c r="J40" s="13" t="s">
        <v>40</v>
      </c>
      <c r="K40" s="13" t="s">
        <v>38</v>
      </c>
      <c r="L40" s="43">
        <v>41214</v>
      </c>
      <c r="M40" s="39">
        <f t="shared" ca="1" si="0"/>
        <v>6.2383561643835614</v>
      </c>
      <c r="N40" s="38">
        <v>25931</v>
      </c>
      <c r="O40" s="34" t="s">
        <v>13</v>
      </c>
      <c r="P40" s="34">
        <v>12</v>
      </c>
      <c r="Q40" s="40" t="s">
        <v>14</v>
      </c>
    </row>
    <row r="41" spans="1:17" s="29" customFormat="1" ht="15" customHeight="1" x14ac:dyDescent="0.25">
      <c r="A41" s="13">
        <v>9</v>
      </c>
      <c r="B41" s="113">
        <v>38</v>
      </c>
      <c r="C41" s="4" t="s">
        <v>499</v>
      </c>
      <c r="D41" s="114">
        <v>1981.15</v>
      </c>
      <c r="E41" s="115">
        <v>0</v>
      </c>
      <c r="F41" s="116">
        <v>72.89</v>
      </c>
      <c r="G41" s="117">
        <v>0</v>
      </c>
      <c r="H41" s="118">
        <v>2054.04</v>
      </c>
      <c r="I41" s="13" t="s">
        <v>494</v>
      </c>
      <c r="J41" s="13" t="s">
        <v>312</v>
      </c>
      <c r="K41" s="13" t="s">
        <v>38</v>
      </c>
      <c r="L41" s="38">
        <v>33239</v>
      </c>
      <c r="M41" s="39">
        <f t="shared" ca="1" si="0"/>
        <v>28.087671232876712</v>
      </c>
      <c r="N41" s="38">
        <v>13492</v>
      </c>
      <c r="O41" s="34" t="s">
        <v>13</v>
      </c>
      <c r="P41" s="34">
        <v>12</v>
      </c>
      <c r="Q41" s="40" t="s">
        <v>14</v>
      </c>
    </row>
    <row r="42" spans="1:17" s="29" customFormat="1" ht="15" customHeight="1" x14ac:dyDescent="0.25">
      <c r="A42" s="13">
        <v>9</v>
      </c>
      <c r="B42" s="113">
        <v>39</v>
      </c>
      <c r="C42" s="11" t="s">
        <v>495</v>
      </c>
      <c r="D42" s="114">
        <v>3486.55</v>
      </c>
      <c r="E42" s="115">
        <v>150.19999999999999</v>
      </c>
      <c r="F42" s="116">
        <v>0</v>
      </c>
      <c r="G42" s="117" t="s">
        <v>766</v>
      </c>
      <c r="H42" s="118">
        <v>3336.35</v>
      </c>
      <c r="I42" s="13" t="s">
        <v>494</v>
      </c>
      <c r="J42" s="13" t="s">
        <v>107</v>
      </c>
      <c r="K42" s="13" t="s">
        <v>38</v>
      </c>
      <c r="L42" s="38">
        <v>39692</v>
      </c>
      <c r="M42" s="39">
        <f t="shared" ca="1" si="0"/>
        <v>10.408219178082192</v>
      </c>
      <c r="N42" s="38">
        <v>30488</v>
      </c>
      <c r="O42" s="34" t="s">
        <v>25</v>
      </c>
      <c r="P42" s="34">
        <v>6</v>
      </c>
      <c r="Q42" s="40" t="s">
        <v>109</v>
      </c>
    </row>
    <row r="43" spans="1:17" s="42" customFormat="1" ht="15" customHeight="1" x14ac:dyDescent="0.25">
      <c r="A43" s="13">
        <v>9</v>
      </c>
      <c r="B43" s="113">
        <v>40</v>
      </c>
      <c r="C43" s="9" t="s">
        <v>493</v>
      </c>
      <c r="D43" s="114">
        <v>4926.54</v>
      </c>
      <c r="E43" s="115">
        <v>510.38</v>
      </c>
      <c r="F43" s="116">
        <v>0</v>
      </c>
      <c r="G43" s="117">
        <v>0</v>
      </c>
      <c r="H43" s="118">
        <v>4416.16</v>
      </c>
      <c r="I43" s="13" t="s">
        <v>494</v>
      </c>
      <c r="J43" s="13" t="s">
        <v>107</v>
      </c>
      <c r="K43" s="13" t="s">
        <v>38</v>
      </c>
      <c r="L43" s="38">
        <v>36654</v>
      </c>
      <c r="M43" s="39">
        <f t="shared" ca="1" si="0"/>
        <v>18.731506849315068</v>
      </c>
      <c r="N43" s="38">
        <v>29443</v>
      </c>
      <c r="O43" s="34" t="s">
        <v>25</v>
      </c>
      <c r="P43" s="34">
        <v>8</v>
      </c>
      <c r="Q43" s="40" t="s">
        <v>109</v>
      </c>
    </row>
    <row r="44" spans="1:17" s="35" customFormat="1" ht="15" customHeight="1" x14ac:dyDescent="0.25">
      <c r="A44" s="13">
        <v>31</v>
      </c>
      <c r="B44" s="113">
        <v>41</v>
      </c>
      <c r="C44" s="4" t="s">
        <v>621</v>
      </c>
      <c r="D44" s="114">
        <v>3485.67</v>
      </c>
      <c r="E44" s="115">
        <v>150.1</v>
      </c>
      <c r="F44" s="116">
        <v>0</v>
      </c>
      <c r="G44" s="117">
        <v>0</v>
      </c>
      <c r="H44" s="118">
        <v>3335.57</v>
      </c>
      <c r="I44" s="13" t="s">
        <v>494</v>
      </c>
      <c r="J44" s="13" t="s">
        <v>514</v>
      </c>
      <c r="K44" s="13" t="s">
        <v>38</v>
      </c>
      <c r="L44" s="38">
        <v>40700</v>
      </c>
      <c r="M44" s="39">
        <f t="shared" ca="1" si="0"/>
        <v>7.646575342465753</v>
      </c>
      <c r="N44" s="38">
        <v>33047</v>
      </c>
      <c r="O44" s="34" t="s">
        <v>25</v>
      </c>
      <c r="P44" s="34">
        <v>6</v>
      </c>
      <c r="Q44" s="40" t="s">
        <v>739</v>
      </c>
    </row>
    <row r="45" spans="1:17" s="29" customFormat="1" ht="15" customHeight="1" x14ac:dyDescent="0.25">
      <c r="A45" s="13">
        <v>9</v>
      </c>
      <c r="B45" s="113">
        <v>42</v>
      </c>
      <c r="C45" s="4" t="s">
        <v>498</v>
      </c>
      <c r="D45" s="114">
        <v>4359.99</v>
      </c>
      <c r="E45" s="115">
        <v>408.85</v>
      </c>
      <c r="F45" s="116">
        <v>0</v>
      </c>
      <c r="G45" s="117">
        <v>0</v>
      </c>
      <c r="H45" s="118">
        <v>3951.14</v>
      </c>
      <c r="I45" s="13" t="s">
        <v>494</v>
      </c>
      <c r="J45" s="13" t="s">
        <v>107</v>
      </c>
      <c r="K45" s="13" t="s">
        <v>38</v>
      </c>
      <c r="L45" s="43">
        <v>41214</v>
      </c>
      <c r="M45" s="39">
        <f t="shared" ca="1" si="0"/>
        <v>6.2383561643835614</v>
      </c>
      <c r="N45" s="38">
        <v>29420</v>
      </c>
      <c r="O45" s="34" t="s">
        <v>25</v>
      </c>
      <c r="P45" s="34">
        <v>7</v>
      </c>
      <c r="Q45" s="40" t="s">
        <v>739</v>
      </c>
    </row>
    <row r="46" spans="1:17" s="29" customFormat="1" ht="15" customHeight="1" x14ac:dyDescent="0.25">
      <c r="A46" s="13">
        <v>9</v>
      </c>
      <c r="B46" s="113">
        <v>43</v>
      </c>
      <c r="C46" s="13" t="s">
        <v>357</v>
      </c>
      <c r="D46" s="114">
        <v>10547.25</v>
      </c>
      <c r="E46" s="115">
        <v>1712.08</v>
      </c>
      <c r="F46" s="116">
        <v>0</v>
      </c>
      <c r="G46" s="117">
        <v>0</v>
      </c>
      <c r="H46" s="118">
        <v>8835.17</v>
      </c>
      <c r="I46" s="13" t="s">
        <v>494</v>
      </c>
      <c r="J46" s="13" t="s">
        <v>542</v>
      </c>
      <c r="K46" s="13" t="s">
        <v>12</v>
      </c>
      <c r="L46" s="43">
        <v>41214</v>
      </c>
      <c r="M46" s="39">
        <f t="shared" ca="1" si="0"/>
        <v>6.2383561643835614</v>
      </c>
      <c r="N46" s="38">
        <v>23271</v>
      </c>
      <c r="O46" s="34" t="s">
        <v>13</v>
      </c>
      <c r="P46" s="34">
        <v>11</v>
      </c>
      <c r="Q46" s="40" t="s">
        <v>681</v>
      </c>
    </row>
    <row r="47" spans="1:17" s="35" customFormat="1" ht="15" customHeight="1" x14ac:dyDescent="0.25">
      <c r="A47" s="13">
        <v>38</v>
      </c>
      <c r="B47" s="113">
        <v>44</v>
      </c>
      <c r="C47" s="13" t="s">
        <v>257</v>
      </c>
      <c r="D47" s="114">
        <v>2524.9899999999998</v>
      </c>
      <c r="E47" s="115">
        <v>10.38</v>
      </c>
      <c r="F47" s="116">
        <v>0</v>
      </c>
      <c r="G47" s="117">
        <v>0</v>
      </c>
      <c r="H47" s="118">
        <v>2514.61</v>
      </c>
      <c r="I47" s="13" t="s">
        <v>494</v>
      </c>
      <c r="J47" s="13" t="s">
        <v>514</v>
      </c>
      <c r="K47" s="13" t="s">
        <v>38</v>
      </c>
      <c r="L47" s="38">
        <v>41760</v>
      </c>
      <c r="M47" s="39">
        <f t="shared" ca="1" si="0"/>
        <v>4.7424657534246579</v>
      </c>
      <c r="N47" s="38">
        <v>33300</v>
      </c>
      <c r="O47" s="34" t="s">
        <v>25</v>
      </c>
      <c r="P47" s="34">
        <v>3</v>
      </c>
      <c r="Q47" s="40" t="s">
        <v>109</v>
      </c>
    </row>
    <row r="48" spans="1:17" s="41" customFormat="1" ht="15" customHeight="1" x14ac:dyDescent="0.25">
      <c r="A48" s="119">
        <v>10</v>
      </c>
      <c r="B48" s="113">
        <v>45</v>
      </c>
      <c r="C48" s="119" t="s">
        <v>108</v>
      </c>
      <c r="D48" s="114">
        <v>2523.5</v>
      </c>
      <c r="E48" s="115">
        <v>10.220000000000001</v>
      </c>
      <c r="F48" s="116">
        <v>0</v>
      </c>
      <c r="G48" s="117">
        <v>0</v>
      </c>
      <c r="H48" s="118">
        <v>2513.2800000000002</v>
      </c>
      <c r="I48" s="13" t="s">
        <v>705</v>
      </c>
      <c r="J48" s="13" t="s">
        <v>514</v>
      </c>
      <c r="K48" s="13" t="s">
        <v>38</v>
      </c>
      <c r="L48" s="38">
        <v>39818</v>
      </c>
      <c r="M48" s="39">
        <f t="shared" ca="1" si="0"/>
        <v>10.063013698630137</v>
      </c>
      <c r="N48" s="38">
        <v>33777</v>
      </c>
      <c r="O48" s="34" t="s">
        <v>25</v>
      </c>
      <c r="P48" s="34">
        <v>6</v>
      </c>
      <c r="Q48" s="40" t="s">
        <v>109</v>
      </c>
    </row>
    <row r="49" spans="1:17" s="29" customFormat="1" ht="15" customHeight="1" x14ac:dyDescent="0.25">
      <c r="A49" s="13">
        <v>10</v>
      </c>
      <c r="B49" s="113">
        <v>46</v>
      </c>
      <c r="C49" s="4" t="s">
        <v>116</v>
      </c>
      <c r="D49" s="114">
        <v>2806.8</v>
      </c>
      <c r="E49" s="115">
        <v>55.96</v>
      </c>
      <c r="F49" s="116">
        <v>0</v>
      </c>
      <c r="G49" s="117">
        <v>0</v>
      </c>
      <c r="H49" s="118">
        <v>2750.84</v>
      </c>
      <c r="I49" s="13" t="s">
        <v>705</v>
      </c>
      <c r="J49" s="13" t="s">
        <v>117</v>
      </c>
      <c r="K49" s="13" t="s">
        <v>38</v>
      </c>
      <c r="L49" s="38">
        <v>32004</v>
      </c>
      <c r="M49" s="39">
        <f t="shared" ca="1" si="0"/>
        <v>31.471232876712328</v>
      </c>
      <c r="N49" s="38">
        <v>14933</v>
      </c>
      <c r="O49" s="34" t="s">
        <v>13</v>
      </c>
      <c r="P49" s="34">
        <v>11</v>
      </c>
      <c r="Q49" s="40" t="s">
        <v>109</v>
      </c>
    </row>
    <row r="50" spans="1:17" s="29" customFormat="1" ht="15" customHeight="1" x14ac:dyDescent="0.25">
      <c r="A50" s="13">
        <v>10</v>
      </c>
      <c r="B50" s="113">
        <v>47</v>
      </c>
      <c r="C50" s="4" t="s">
        <v>114</v>
      </c>
      <c r="D50" s="114">
        <v>677.64</v>
      </c>
      <c r="E50" s="115">
        <v>0</v>
      </c>
      <c r="F50" s="116">
        <v>168.43</v>
      </c>
      <c r="G50" s="117">
        <v>0</v>
      </c>
      <c r="H50" s="118">
        <v>846.07</v>
      </c>
      <c r="I50" s="13" t="s">
        <v>705</v>
      </c>
      <c r="J50" s="13" t="s">
        <v>111</v>
      </c>
      <c r="K50" s="13" t="s">
        <v>38</v>
      </c>
      <c r="L50" s="38">
        <v>37564</v>
      </c>
      <c r="M50" s="39">
        <f t="shared" ca="1" si="0"/>
        <v>16.238356164383561</v>
      </c>
      <c r="N50" s="38">
        <v>27022</v>
      </c>
      <c r="O50" s="34" t="s">
        <v>25</v>
      </c>
      <c r="P50" s="34">
        <v>12</v>
      </c>
      <c r="Q50" s="40" t="s">
        <v>109</v>
      </c>
    </row>
    <row r="51" spans="1:17" s="29" customFormat="1" ht="15" customHeight="1" x14ac:dyDescent="0.25">
      <c r="A51" s="13">
        <v>10</v>
      </c>
      <c r="B51" s="113">
        <v>48</v>
      </c>
      <c r="C51" s="4" t="s">
        <v>110</v>
      </c>
      <c r="D51" s="114">
        <v>712.71</v>
      </c>
      <c r="E51" s="115">
        <v>0</v>
      </c>
      <c r="F51" s="116">
        <v>166.19</v>
      </c>
      <c r="G51" s="117">
        <v>0</v>
      </c>
      <c r="H51" s="118">
        <v>878.9</v>
      </c>
      <c r="I51" s="13" t="s">
        <v>705</v>
      </c>
      <c r="J51" s="13" t="s">
        <v>111</v>
      </c>
      <c r="K51" s="13" t="s">
        <v>38</v>
      </c>
      <c r="L51" s="38">
        <v>32874</v>
      </c>
      <c r="M51" s="39">
        <f t="shared" ca="1" si="0"/>
        <v>29.087671232876712</v>
      </c>
      <c r="N51" s="38">
        <v>18399</v>
      </c>
      <c r="O51" s="34" t="s">
        <v>25</v>
      </c>
      <c r="P51" s="34">
        <v>5</v>
      </c>
      <c r="Q51" s="40" t="s">
        <v>30</v>
      </c>
    </row>
    <row r="52" spans="1:17" s="29" customFormat="1" ht="15" customHeight="1" x14ac:dyDescent="0.25">
      <c r="A52" s="13">
        <v>10</v>
      </c>
      <c r="B52" s="113">
        <v>49</v>
      </c>
      <c r="C52" s="4" t="s">
        <v>119</v>
      </c>
      <c r="D52" s="114">
        <v>712.71</v>
      </c>
      <c r="E52" s="115">
        <v>0</v>
      </c>
      <c r="F52" s="116">
        <v>166.19</v>
      </c>
      <c r="G52" s="117">
        <v>0</v>
      </c>
      <c r="H52" s="118">
        <v>878.9</v>
      </c>
      <c r="I52" s="13" t="s">
        <v>705</v>
      </c>
      <c r="J52" s="13" t="s">
        <v>111</v>
      </c>
      <c r="K52" s="13" t="s">
        <v>38</v>
      </c>
      <c r="L52" s="38">
        <v>32874</v>
      </c>
      <c r="M52" s="39">
        <f t="shared" ca="1" si="0"/>
        <v>29.087671232876712</v>
      </c>
      <c r="N52" s="38">
        <v>22435</v>
      </c>
      <c r="O52" s="34" t="s">
        <v>25</v>
      </c>
      <c r="P52" s="34">
        <v>6</v>
      </c>
      <c r="Q52" s="40" t="s">
        <v>739</v>
      </c>
    </row>
    <row r="53" spans="1:17" s="29" customFormat="1" ht="15" customHeight="1" x14ac:dyDescent="0.25">
      <c r="A53" s="13">
        <v>10</v>
      </c>
      <c r="B53" s="113">
        <v>50</v>
      </c>
      <c r="C53" s="4" t="s">
        <v>120</v>
      </c>
      <c r="D53" s="114">
        <v>712.71</v>
      </c>
      <c r="E53" s="115">
        <v>0</v>
      </c>
      <c r="F53" s="116">
        <v>166.19</v>
      </c>
      <c r="G53" s="117">
        <v>0</v>
      </c>
      <c r="H53" s="118">
        <v>878.9</v>
      </c>
      <c r="I53" s="13" t="s">
        <v>705</v>
      </c>
      <c r="J53" s="13" t="s">
        <v>121</v>
      </c>
      <c r="K53" s="13" t="s">
        <v>38</v>
      </c>
      <c r="L53" s="38">
        <v>38913</v>
      </c>
      <c r="M53" s="39">
        <f t="shared" ca="1" si="0"/>
        <v>12.542465753424658</v>
      </c>
      <c r="N53" s="38">
        <v>27059</v>
      </c>
      <c r="O53" s="34" t="s">
        <v>13</v>
      </c>
      <c r="P53" s="34">
        <v>1</v>
      </c>
      <c r="Q53" s="40" t="s">
        <v>739</v>
      </c>
    </row>
    <row r="54" spans="1:17" s="29" customFormat="1" ht="15" customHeight="1" x14ac:dyDescent="0.25">
      <c r="A54" s="13">
        <v>10</v>
      </c>
      <c r="B54" s="113">
        <v>51</v>
      </c>
      <c r="C54" s="4" t="s">
        <v>122</v>
      </c>
      <c r="D54" s="114">
        <v>2474.0100000000002</v>
      </c>
      <c r="E54" s="115">
        <v>4.83</v>
      </c>
      <c r="F54" s="116">
        <v>0</v>
      </c>
      <c r="G54" s="117">
        <v>0</v>
      </c>
      <c r="H54" s="118">
        <v>2469.1799999999998</v>
      </c>
      <c r="I54" s="13" t="s">
        <v>705</v>
      </c>
      <c r="J54" s="13" t="s">
        <v>123</v>
      </c>
      <c r="K54" s="13" t="s">
        <v>38</v>
      </c>
      <c r="L54" s="38">
        <v>36708</v>
      </c>
      <c r="M54" s="39">
        <f t="shared" ca="1" si="0"/>
        <v>18.583561643835615</v>
      </c>
      <c r="N54" s="38">
        <v>24392</v>
      </c>
      <c r="O54" s="34" t="s">
        <v>25</v>
      </c>
      <c r="P54" s="34">
        <v>10</v>
      </c>
      <c r="Q54" s="40" t="s">
        <v>17</v>
      </c>
    </row>
    <row r="55" spans="1:17" s="29" customFormat="1" ht="15" customHeight="1" x14ac:dyDescent="0.25">
      <c r="A55" s="13">
        <v>10</v>
      </c>
      <c r="B55" s="113">
        <v>52</v>
      </c>
      <c r="C55" s="11" t="s">
        <v>124</v>
      </c>
      <c r="D55" s="114">
        <v>2806.8</v>
      </c>
      <c r="E55" s="115">
        <v>55.96</v>
      </c>
      <c r="F55" s="116">
        <v>0</v>
      </c>
      <c r="G55" s="117" t="s">
        <v>767</v>
      </c>
      <c r="H55" s="118">
        <v>2750.84</v>
      </c>
      <c r="I55" s="13" t="s">
        <v>705</v>
      </c>
      <c r="J55" s="13" t="s">
        <v>123</v>
      </c>
      <c r="K55" s="13" t="s">
        <v>38</v>
      </c>
      <c r="L55" s="38">
        <v>38446</v>
      </c>
      <c r="M55" s="39">
        <f t="shared" ca="1" si="0"/>
        <v>13.821917808219178</v>
      </c>
      <c r="N55" s="38">
        <v>20172</v>
      </c>
      <c r="O55" s="34" t="s">
        <v>25</v>
      </c>
      <c r="P55" s="34">
        <v>3</v>
      </c>
      <c r="Q55" s="40" t="s">
        <v>17</v>
      </c>
    </row>
    <row r="56" spans="1:17" s="29" customFormat="1" ht="15" customHeight="1" x14ac:dyDescent="0.25">
      <c r="A56" s="121">
        <v>10</v>
      </c>
      <c r="B56" s="113">
        <v>53</v>
      </c>
      <c r="C56" s="13" t="s">
        <v>115</v>
      </c>
      <c r="D56" s="114">
        <v>2694.63</v>
      </c>
      <c r="E56" s="115">
        <v>43.76</v>
      </c>
      <c r="F56" s="116">
        <v>0</v>
      </c>
      <c r="G56" s="117">
        <v>0</v>
      </c>
      <c r="H56" s="118">
        <v>2650.87</v>
      </c>
      <c r="I56" s="13" t="s">
        <v>705</v>
      </c>
      <c r="J56" s="13" t="s">
        <v>40</v>
      </c>
      <c r="K56" s="13" t="s">
        <v>38</v>
      </c>
      <c r="L56" s="43">
        <v>40807</v>
      </c>
      <c r="M56" s="39">
        <f t="shared" ca="1" si="0"/>
        <v>7.353424657534247</v>
      </c>
      <c r="N56" s="38">
        <v>28438</v>
      </c>
      <c r="O56" s="34" t="s">
        <v>13</v>
      </c>
      <c r="P56" s="34">
        <v>11</v>
      </c>
      <c r="Q56" s="40" t="s">
        <v>30</v>
      </c>
    </row>
    <row r="57" spans="1:17" s="41" customFormat="1" ht="15" customHeight="1" x14ac:dyDescent="0.25">
      <c r="A57" s="13">
        <v>10</v>
      </c>
      <c r="B57" s="113">
        <v>54</v>
      </c>
      <c r="C57" s="13" t="s">
        <v>587</v>
      </c>
      <c r="D57" s="107">
        <v>8676.8700000000008</v>
      </c>
      <c r="E57" s="122">
        <v>1306.1199999999999</v>
      </c>
      <c r="F57" s="123">
        <v>0</v>
      </c>
      <c r="G57" s="117">
        <v>0</v>
      </c>
      <c r="H57" s="85">
        <v>7370.75</v>
      </c>
      <c r="I57" s="13" t="s">
        <v>705</v>
      </c>
      <c r="J57" s="13" t="s">
        <v>105</v>
      </c>
      <c r="K57" s="13" t="s">
        <v>12</v>
      </c>
      <c r="L57" s="38">
        <v>42370</v>
      </c>
      <c r="M57" s="39">
        <f t="shared" ca="1" si="0"/>
        <v>3.0712328767123287</v>
      </c>
      <c r="N57" s="38">
        <v>33015</v>
      </c>
      <c r="O57" s="34" t="s">
        <v>13</v>
      </c>
      <c r="P57" s="34">
        <v>5</v>
      </c>
      <c r="Q57" s="40" t="s">
        <v>109</v>
      </c>
    </row>
    <row r="58" spans="1:17" s="35" customFormat="1" ht="15" customHeight="1" x14ac:dyDescent="0.25">
      <c r="A58" s="9">
        <v>10</v>
      </c>
      <c r="B58" s="113">
        <v>55</v>
      </c>
      <c r="C58" s="9" t="s">
        <v>118</v>
      </c>
      <c r="D58" s="114">
        <v>3068.06</v>
      </c>
      <c r="E58" s="115">
        <v>84.39</v>
      </c>
      <c r="F58" s="116">
        <v>0</v>
      </c>
      <c r="G58" s="117">
        <v>0</v>
      </c>
      <c r="H58" s="118">
        <v>2983.67</v>
      </c>
      <c r="I58" s="13" t="s">
        <v>705</v>
      </c>
      <c r="J58" s="13" t="s">
        <v>514</v>
      </c>
      <c r="K58" s="13" t="s">
        <v>38</v>
      </c>
      <c r="L58" s="38">
        <v>40330</v>
      </c>
      <c r="M58" s="39">
        <f t="shared" ca="1" si="0"/>
        <v>8.6602739726027398</v>
      </c>
      <c r="N58" s="38">
        <v>33587</v>
      </c>
      <c r="O58" s="34" t="s">
        <v>25</v>
      </c>
      <c r="P58" s="34">
        <v>12</v>
      </c>
      <c r="Q58" s="40" t="s">
        <v>739</v>
      </c>
    </row>
    <row r="59" spans="1:17" s="29" customFormat="1" ht="15" customHeight="1" x14ac:dyDescent="0.25">
      <c r="A59" s="13">
        <v>11</v>
      </c>
      <c r="B59" s="113">
        <v>56</v>
      </c>
      <c r="C59" s="9" t="s">
        <v>174</v>
      </c>
      <c r="D59" s="114">
        <v>4583.55</v>
      </c>
      <c r="E59" s="115">
        <v>448.91</v>
      </c>
      <c r="F59" s="116">
        <v>0</v>
      </c>
      <c r="G59" s="117">
        <v>0</v>
      </c>
      <c r="H59" s="118">
        <v>4134.6400000000003</v>
      </c>
      <c r="I59" s="13" t="s">
        <v>162</v>
      </c>
      <c r="J59" s="13" t="s">
        <v>175</v>
      </c>
      <c r="K59" s="13" t="s">
        <v>12</v>
      </c>
      <c r="L59" s="38">
        <v>42339</v>
      </c>
      <c r="M59" s="39">
        <f t="shared" ca="1" si="0"/>
        <v>3.1561643835616437</v>
      </c>
      <c r="N59" s="38">
        <v>32618</v>
      </c>
      <c r="O59" s="34" t="s">
        <v>13</v>
      </c>
      <c r="P59" s="34">
        <v>4</v>
      </c>
      <c r="Q59" s="40" t="s">
        <v>739</v>
      </c>
    </row>
    <row r="60" spans="1:17" s="29" customFormat="1" ht="15" customHeight="1" x14ac:dyDescent="0.25">
      <c r="A60" s="13">
        <v>11</v>
      </c>
      <c r="B60" s="113">
        <v>57</v>
      </c>
      <c r="C60" s="11" t="s">
        <v>163</v>
      </c>
      <c r="D60" s="114">
        <v>1981.15</v>
      </c>
      <c r="E60" s="115">
        <v>0</v>
      </c>
      <c r="F60" s="116">
        <v>72.89</v>
      </c>
      <c r="G60" s="117" t="s">
        <v>768</v>
      </c>
      <c r="H60" s="118">
        <v>2054.04</v>
      </c>
      <c r="I60" s="13" t="s">
        <v>162</v>
      </c>
      <c r="J60" s="13" t="s">
        <v>164</v>
      </c>
      <c r="K60" s="13" t="s">
        <v>38</v>
      </c>
      <c r="L60" s="38">
        <v>39904</v>
      </c>
      <c r="M60" s="39">
        <f t="shared" ca="1" si="0"/>
        <v>9.8273972602739725</v>
      </c>
      <c r="N60" s="38">
        <v>22276</v>
      </c>
      <c r="O60" s="34" t="s">
        <v>13</v>
      </c>
      <c r="P60" s="34">
        <v>12</v>
      </c>
      <c r="Q60" s="40" t="s">
        <v>17</v>
      </c>
    </row>
    <row r="61" spans="1:17" s="29" customFormat="1" ht="15" customHeight="1" x14ac:dyDescent="0.25">
      <c r="A61" s="13">
        <v>11</v>
      </c>
      <c r="B61" s="113">
        <v>58</v>
      </c>
      <c r="C61" s="11" t="s">
        <v>170</v>
      </c>
      <c r="D61" s="114">
        <v>5344.93</v>
      </c>
      <c r="E61" s="115">
        <v>594.41</v>
      </c>
      <c r="F61" s="116">
        <v>0</v>
      </c>
      <c r="G61" s="117" t="s">
        <v>769</v>
      </c>
      <c r="H61" s="118">
        <v>4750.5200000000004</v>
      </c>
      <c r="I61" s="13" t="s">
        <v>162</v>
      </c>
      <c r="J61" s="13" t="s">
        <v>107</v>
      </c>
      <c r="K61" s="13" t="s">
        <v>38</v>
      </c>
      <c r="L61" s="38">
        <v>32874</v>
      </c>
      <c r="M61" s="39">
        <f t="shared" ca="1" si="0"/>
        <v>29.087671232876712</v>
      </c>
      <c r="N61" s="38">
        <v>23461</v>
      </c>
      <c r="O61" s="34" t="s">
        <v>25</v>
      </c>
      <c r="P61" s="34">
        <v>3</v>
      </c>
      <c r="Q61" s="40" t="s">
        <v>109</v>
      </c>
    </row>
    <row r="62" spans="1:17" s="29" customFormat="1" ht="15" customHeight="1" x14ac:dyDescent="0.25">
      <c r="A62" s="13">
        <v>11</v>
      </c>
      <c r="B62" s="113">
        <v>59</v>
      </c>
      <c r="C62" s="4" t="s">
        <v>169</v>
      </c>
      <c r="D62" s="114">
        <v>1981.15</v>
      </c>
      <c r="E62" s="115">
        <v>0</v>
      </c>
      <c r="F62" s="116">
        <v>72.89</v>
      </c>
      <c r="G62" s="117">
        <v>0</v>
      </c>
      <c r="H62" s="118">
        <v>2054.04</v>
      </c>
      <c r="I62" s="13" t="s">
        <v>162</v>
      </c>
      <c r="J62" s="13" t="s">
        <v>514</v>
      </c>
      <c r="K62" s="13" t="s">
        <v>38</v>
      </c>
      <c r="L62" s="38">
        <v>39083</v>
      </c>
      <c r="M62" s="39">
        <f t="shared" ca="1" si="0"/>
        <v>12.076712328767123</v>
      </c>
      <c r="N62" s="38">
        <v>25555</v>
      </c>
      <c r="O62" s="34" t="s">
        <v>25</v>
      </c>
      <c r="P62" s="34">
        <v>12</v>
      </c>
      <c r="Q62" s="40" t="s">
        <v>30</v>
      </c>
    </row>
    <row r="63" spans="1:17" s="35" customFormat="1" ht="15" customHeight="1" x14ac:dyDescent="0.25">
      <c r="A63" s="13">
        <v>11</v>
      </c>
      <c r="B63" s="113">
        <v>60</v>
      </c>
      <c r="C63" s="13" t="s">
        <v>167</v>
      </c>
      <c r="D63" s="114">
        <v>2212.44</v>
      </c>
      <c r="E63" s="115">
        <v>0</v>
      </c>
      <c r="F63" s="116">
        <v>38.11</v>
      </c>
      <c r="G63" s="117">
        <v>0</v>
      </c>
      <c r="H63" s="118">
        <v>2250.5500000000002</v>
      </c>
      <c r="I63" s="13" t="s">
        <v>162</v>
      </c>
      <c r="J63" s="13" t="s">
        <v>514</v>
      </c>
      <c r="K63" s="13" t="s">
        <v>38</v>
      </c>
      <c r="L63" s="38">
        <v>40559</v>
      </c>
      <c r="M63" s="39">
        <f ca="1">(TODAY()-L63)/365</f>
        <v>8.0328767123287665</v>
      </c>
      <c r="N63" s="38">
        <v>33025</v>
      </c>
      <c r="O63" s="34" t="s">
        <v>25</v>
      </c>
      <c r="P63" s="34">
        <v>6</v>
      </c>
      <c r="Q63" s="40" t="s">
        <v>739</v>
      </c>
    </row>
    <row r="64" spans="1:17" s="46" customFormat="1" ht="15" customHeight="1" x14ac:dyDescent="0.25">
      <c r="A64" s="13">
        <v>11</v>
      </c>
      <c r="B64" s="113">
        <v>61</v>
      </c>
      <c r="C64" s="11" t="s">
        <v>166</v>
      </c>
      <c r="D64" s="114">
        <v>1981.15</v>
      </c>
      <c r="E64" s="115">
        <v>0</v>
      </c>
      <c r="F64" s="116">
        <v>72.89</v>
      </c>
      <c r="G64" s="117" t="s">
        <v>768</v>
      </c>
      <c r="H64" s="118">
        <v>2054.04</v>
      </c>
      <c r="I64" s="13" t="s">
        <v>162</v>
      </c>
      <c r="J64" s="13" t="s">
        <v>164</v>
      </c>
      <c r="K64" s="13" t="s">
        <v>38</v>
      </c>
      <c r="L64" s="38">
        <v>40817</v>
      </c>
      <c r="M64" s="39">
        <f t="shared" ca="1" si="0"/>
        <v>7.3260273972602743</v>
      </c>
      <c r="N64" s="38">
        <v>20444</v>
      </c>
      <c r="O64" s="34" t="s">
        <v>13</v>
      </c>
      <c r="P64" s="34">
        <v>12</v>
      </c>
      <c r="Q64" s="40" t="s">
        <v>17</v>
      </c>
    </row>
    <row r="65" spans="1:17" s="29" customFormat="1" ht="15" customHeight="1" x14ac:dyDescent="0.25">
      <c r="A65" s="121">
        <v>11</v>
      </c>
      <c r="B65" s="113">
        <v>62</v>
      </c>
      <c r="C65" s="4" t="s">
        <v>227</v>
      </c>
      <c r="D65" s="114">
        <v>4364.16</v>
      </c>
      <c r="E65" s="115">
        <v>409.6</v>
      </c>
      <c r="F65" s="116">
        <v>0</v>
      </c>
      <c r="G65" s="117">
        <v>0</v>
      </c>
      <c r="H65" s="118">
        <v>3954.56</v>
      </c>
      <c r="I65" s="13" t="s">
        <v>162</v>
      </c>
      <c r="J65" s="13" t="s">
        <v>40</v>
      </c>
      <c r="K65" s="13" t="s">
        <v>38</v>
      </c>
      <c r="L65" s="38">
        <v>37023</v>
      </c>
      <c r="M65" s="39">
        <f t="shared" ca="1" si="0"/>
        <v>17.720547945205478</v>
      </c>
      <c r="N65" s="38">
        <v>21484</v>
      </c>
      <c r="O65" s="34" t="s">
        <v>13</v>
      </c>
      <c r="P65" s="34">
        <v>10</v>
      </c>
      <c r="Q65" s="40" t="s">
        <v>30</v>
      </c>
    </row>
    <row r="66" spans="1:17" s="29" customFormat="1" ht="15" customHeight="1" x14ac:dyDescent="0.25">
      <c r="A66" s="13">
        <v>12</v>
      </c>
      <c r="B66" s="113">
        <v>63</v>
      </c>
      <c r="C66" s="13" t="s">
        <v>182</v>
      </c>
      <c r="D66" s="114">
        <v>1981.15</v>
      </c>
      <c r="E66" s="115">
        <v>0</v>
      </c>
      <c r="F66" s="116">
        <v>72.89</v>
      </c>
      <c r="G66" s="117">
        <v>0</v>
      </c>
      <c r="H66" s="118">
        <v>2054.04</v>
      </c>
      <c r="I66" s="13" t="s">
        <v>180</v>
      </c>
      <c r="J66" s="13" t="s">
        <v>514</v>
      </c>
      <c r="K66" s="13" t="s">
        <v>38</v>
      </c>
      <c r="L66" s="38">
        <v>37180</v>
      </c>
      <c r="M66" s="39">
        <f t="shared" ca="1" si="0"/>
        <v>17.290410958904111</v>
      </c>
      <c r="N66" s="38">
        <v>29580</v>
      </c>
      <c r="O66" s="34" t="s">
        <v>25</v>
      </c>
      <c r="P66" s="34">
        <v>12</v>
      </c>
      <c r="Q66" s="40" t="s">
        <v>30</v>
      </c>
    </row>
    <row r="67" spans="1:17" s="29" customFormat="1" ht="15" customHeight="1" x14ac:dyDescent="0.25">
      <c r="A67" s="13">
        <v>12</v>
      </c>
      <c r="B67" s="113">
        <v>64</v>
      </c>
      <c r="C67" s="4" t="s">
        <v>181</v>
      </c>
      <c r="D67" s="114">
        <v>1981.15</v>
      </c>
      <c r="E67" s="115">
        <v>0</v>
      </c>
      <c r="F67" s="116">
        <v>72.89</v>
      </c>
      <c r="G67" s="117">
        <v>0</v>
      </c>
      <c r="H67" s="118">
        <v>2054.04</v>
      </c>
      <c r="I67" s="13" t="s">
        <v>180</v>
      </c>
      <c r="J67" s="13" t="s">
        <v>164</v>
      </c>
      <c r="K67" s="13" t="s">
        <v>38</v>
      </c>
      <c r="L67" s="38">
        <v>39279</v>
      </c>
      <c r="M67" s="39">
        <f t="shared" ca="1" si="0"/>
        <v>11.53972602739726</v>
      </c>
      <c r="N67" s="38">
        <v>18956</v>
      </c>
      <c r="O67" s="34" t="s">
        <v>13</v>
      </c>
      <c r="P67" s="34">
        <v>11</v>
      </c>
      <c r="Q67" s="40" t="s">
        <v>17</v>
      </c>
    </row>
    <row r="68" spans="1:17" s="29" customFormat="1" ht="15" customHeight="1" x14ac:dyDescent="0.25">
      <c r="A68" s="13">
        <v>12</v>
      </c>
      <c r="B68" s="113">
        <v>65</v>
      </c>
      <c r="C68" s="4" t="s">
        <v>750</v>
      </c>
      <c r="D68" s="114">
        <v>3896.49</v>
      </c>
      <c r="E68" s="115">
        <v>332.47</v>
      </c>
      <c r="F68" s="116">
        <v>0</v>
      </c>
      <c r="G68" s="117">
        <v>0</v>
      </c>
      <c r="H68" s="118">
        <v>3564.02</v>
      </c>
      <c r="I68" s="13" t="s">
        <v>180</v>
      </c>
      <c r="J68" s="13" t="s">
        <v>175</v>
      </c>
      <c r="K68" s="13" t="s">
        <v>12</v>
      </c>
      <c r="L68" s="38">
        <v>42887</v>
      </c>
      <c r="M68" s="39">
        <f t="shared" ca="1" si="0"/>
        <v>1.6547945205479453</v>
      </c>
      <c r="N68" s="38">
        <v>28874</v>
      </c>
      <c r="O68" s="34" t="s">
        <v>13</v>
      </c>
      <c r="P68" s="34">
        <v>1</v>
      </c>
      <c r="Q68" s="40" t="s">
        <v>742</v>
      </c>
    </row>
    <row r="69" spans="1:17" s="41" customFormat="1" ht="15" customHeight="1" x14ac:dyDescent="0.25">
      <c r="A69" s="13">
        <v>13</v>
      </c>
      <c r="B69" s="113">
        <v>66</v>
      </c>
      <c r="C69" s="13" t="s">
        <v>183</v>
      </c>
      <c r="D69" s="114">
        <v>3632.76</v>
      </c>
      <c r="E69" s="115">
        <v>183.83</v>
      </c>
      <c r="F69" s="116">
        <v>0</v>
      </c>
      <c r="G69" s="117">
        <v>0</v>
      </c>
      <c r="H69" s="118">
        <v>3448.93</v>
      </c>
      <c r="I69" s="13" t="s">
        <v>184</v>
      </c>
      <c r="J69" s="13" t="s">
        <v>175</v>
      </c>
      <c r="K69" s="13" t="s">
        <v>12</v>
      </c>
      <c r="L69" s="38">
        <v>42339</v>
      </c>
      <c r="M69" s="39">
        <f t="shared" ca="1" si="0"/>
        <v>3.1561643835616437</v>
      </c>
      <c r="N69" s="38">
        <v>24747</v>
      </c>
      <c r="O69" s="34" t="s">
        <v>13</v>
      </c>
      <c r="P69" s="34">
        <v>10</v>
      </c>
      <c r="Q69" s="40" t="s">
        <v>30</v>
      </c>
    </row>
    <row r="70" spans="1:17" s="29" customFormat="1" ht="15" customHeight="1" x14ac:dyDescent="0.25">
      <c r="A70" s="13">
        <v>13</v>
      </c>
      <c r="B70" s="113">
        <v>67</v>
      </c>
      <c r="C70" s="11" t="s">
        <v>185</v>
      </c>
      <c r="D70" s="114">
        <v>2549.25</v>
      </c>
      <c r="E70" s="115">
        <v>13.02</v>
      </c>
      <c r="F70" s="116">
        <v>0</v>
      </c>
      <c r="G70" s="117" t="s">
        <v>770</v>
      </c>
      <c r="H70" s="118">
        <v>2536.23</v>
      </c>
      <c r="I70" s="13" t="s">
        <v>184</v>
      </c>
      <c r="J70" s="13" t="s">
        <v>107</v>
      </c>
      <c r="K70" s="13" t="s">
        <v>38</v>
      </c>
      <c r="L70" s="38">
        <v>33878</v>
      </c>
      <c r="M70" s="39">
        <f t="shared" ca="1" si="0"/>
        <v>26.336986301369862</v>
      </c>
      <c r="N70" s="38">
        <v>28680</v>
      </c>
      <c r="O70" s="34" t="s">
        <v>25</v>
      </c>
      <c r="P70" s="34">
        <v>7</v>
      </c>
      <c r="Q70" s="40" t="s">
        <v>30</v>
      </c>
    </row>
    <row r="71" spans="1:17" s="29" customFormat="1" ht="15" customHeight="1" x14ac:dyDescent="0.25">
      <c r="A71" s="121">
        <v>13</v>
      </c>
      <c r="B71" s="113">
        <v>68</v>
      </c>
      <c r="C71" s="4" t="s">
        <v>348</v>
      </c>
      <c r="D71" s="114">
        <v>2659.41</v>
      </c>
      <c r="E71" s="115">
        <v>39.93</v>
      </c>
      <c r="F71" s="116">
        <v>0</v>
      </c>
      <c r="G71" s="117">
        <v>0</v>
      </c>
      <c r="H71" s="118">
        <v>2619.48</v>
      </c>
      <c r="I71" s="13" t="s">
        <v>184</v>
      </c>
      <c r="J71" s="13" t="s">
        <v>113</v>
      </c>
      <c r="K71" s="13" t="s">
        <v>38</v>
      </c>
      <c r="L71" s="38">
        <v>38169</v>
      </c>
      <c r="M71" s="39">
        <f t="shared" ca="1" si="0"/>
        <v>14.580821917808219</v>
      </c>
      <c r="N71" s="38">
        <v>24118</v>
      </c>
      <c r="O71" s="34" t="s">
        <v>13</v>
      </c>
      <c r="P71" s="34">
        <v>1</v>
      </c>
      <c r="Q71" s="40" t="s">
        <v>14</v>
      </c>
    </row>
    <row r="72" spans="1:17" s="29" customFormat="1" ht="15" customHeight="1" x14ac:dyDescent="0.25">
      <c r="A72" s="13">
        <v>14</v>
      </c>
      <c r="B72" s="113">
        <v>69</v>
      </c>
      <c r="C72" s="9" t="s">
        <v>178</v>
      </c>
      <c r="D72" s="114">
        <v>2832.29</v>
      </c>
      <c r="E72" s="115">
        <v>58.74</v>
      </c>
      <c r="F72" s="116">
        <v>0</v>
      </c>
      <c r="G72" s="117">
        <v>0</v>
      </c>
      <c r="H72" s="118">
        <v>2773.55</v>
      </c>
      <c r="I72" s="13" t="s">
        <v>177</v>
      </c>
      <c r="J72" s="13" t="s">
        <v>175</v>
      </c>
      <c r="K72" s="13" t="s">
        <v>12</v>
      </c>
      <c r="L72" s="38">
        <v>42339</v>
      </c>
      <c r="M72" s="39">
        <f t="shared" ref="M72:M137" ca="1" si="1">(TODAY()-L72)/365</f>
        <v>3.1561643835616437</v>
      </c>
      <c r="N72" s="38">
        <v>24495</v>
      </c>
      <c r="O72" s="34" t="s">
        <v>13</v>
      </c>
      <c r="P72" s="34">
        <v>1</v>
      </c>
      <c r="Q72" s="40" t="s">
        <v>30</v>
      </c>
    </row>
    <row r="73" spans="1:17" s="29" customFormat="1" ht="15" customHeight="1" x14ac:dyDescent="0.25">
      <c r="A73" s="13">
        <v>14</v>
      </c>
      <c r="B73" s="113">
        <v>70</v>
      </c>
      <c r="C73" s="4" t="s">
        <v>337</v>
      </c>
      <c r="D73" s="114">
        <v>1981.15</v>
      </c>
      <c r="E73" s="115">
        <v>0</v>
      </c>
      <c r="F73" s="116">
        <v>72.89</v>
      </c>
      <c r="G73" s="117">
        <v>0</v>
      </c>
      <c r="H73" s="118">
        <v>2054.04</v>
      </c>
      <c r="I73" s="13" t="s">
        <v>177</v>
      </c>
      <c r="J73" s="13" t="s">
        <v>164</v>
      </c>
      <c r="K73" s="13" t="s">
        <v>38</v>
      </c>
      <c r="L73" s="38">
        <v>36526</v>
      </c>
      <c r="M73" s="39">
        <f t="shared" ca="1" si="1"/>
        <v>19.082191780821919</v>
      </c>
      <c r="N73" s="38">
        <v>29238</v>
      </c>
      <c r="O73" s="34" t="s">
        <v>25</v>
      </c>
      <c r="P73" s="34">
        <v>1</v>
      </c>
      <c r="Q73" s="40" t="s">
        <v>14</v>
      </c>
    </row>
    <row r="74" spans="1:17" s="29" customFormat="1" ht="15" customHeight="1" x14ac:dyDescent="0.25">
      <c r="A74" s="13">
        <v>14</v>
      </c>
      <c r="B74" s="113">
        <v>71</v>
      </c>
      <c r="C74" s="11" t="s">
        <v>317</v>
      </c>
      <c r="D74" s="114">
        <v>1981.15</v>
      </c>
      <c r="E74" s="115">
        <v>0</v>
      </c>
      <c r="F74" s="116">
        <v>72.89</v>
      </c>
      <c r="G74" s="117" t="s">
        <v>771</v>
      </c>
      <c r="H74" s="118">
        <v>2054.04</v>
      </c>
      <c r="I74" s="13" t="s">
        <v>177</v>
      </c>
      <c r="J74" s="13" t="s">
        <v>164</v>
      </c>
      <c r="K74" s="13" t="s">
        <v>38</v>
      </c>
      <c r="L74" s="38">
        <v>38579</v>
      </c>
      <c r="M74" s="39">
        <f t="shared" ca="1" si="1"/>
        <v>13.457534246575342</v>
      </c>
      <c r="N74" s="38">
        <v>30964</v>
      </c>
      <c r="O74" s="34" t="s">
        <v>25</v>
      </c>
      <c r="P74" s="34">
        <v>10</v>
      </c>
      <c r="Q74" s="40" t="s">
        <v>14</v>
      </c>
    </row>
    <row r="75" spans="1:17" s="29" customFormat="1" ht="15" customHeight="1" x14ac:dyDescent="0.25">
      <c r="A75" s="13">
        <v>14</v>
      </c>
      <c r="B75" s="113">
        <v>72</v>
      </c>
      <c r="C75" s="4" t="s">
        <v>176</v>
      </c>
      <c r="D75" s="114">
        <v>2204.7199999999998</v>
      </c>
      <c r="E75" s="115">
        <v>0</v>
      </c>
      <c r="F75" s="116">
        <v>38.950000000000003</v>
      </c>
      <c r="G75" s="117">
        <v>0</v>
      </c>
      <c r="H75" s="118">
        <v>2243.67</v>
      </c>
      <c r="I75" s="13" t="s">
        <v>177</v>
      </c>
      <c r="J75" s="13" t="s">
        <v>514</v>
      </c>
      <c r="K75" s="13" t="s">
        <v>38</v>
      </c>
      <c r="L75" s="43">
        <v>41259</v>
      </c>
      <c r="M75" s="39">
        <f t="shared" ca="1" si="1"/>
        <v>6.1150684931506847</v>
      </c>
      <c r="N75" s="43">
        <v>32476</v>
      </c>
      <c r="O75" s="34" t="s">
        <v>25</v>
      </c>
      <c r="P75" s="34">
        <v>11</v>
      </c>
      <c r="Q75" s="40" t="s">
        <v>109</v>
      </c>
    </row>
    <row r="76" spans="1:17" s="29" customFormat="1" ht="15" customHeight="1" x14ac:dyDescent="0.25">
      <c r="A76" s="13">
        <v>15</v>
      </c>
      <c r="B76" s="113">
        <v>73</v>
      </c>
      <c r="C76" s="13" t="s">
        <v>244</v>
      </c>
      <c r="D76" s="114">
        <v>16951.740000000002</v>
      </c>
      <c r="E76" s="115">
        <v>3270.18</v>
      </c>
      <c r="F76" s="116">
        <v>0</v>
      </c>
      <c r="G76" s="117">
        <v>0</v>
      </c>
      <c r="H76" s="118">
        <v>13681.56</v>
      </c>
      <c r="I76" s="13" t="s">
        <v>248</v>
      </c>
      <c r="J76" s="13" t="s">
        <v>49</v>
      </c>
      <c r="K76" s="13" t="s">
        <v>12</v>
      </c>
      <c r="L76" s="38">
        <v>42278</v>
      </c>
      <c r="M76" s="39">
        <f t="shared" ca="1" si="1"/>
        <v>3.3232876712328765</v>
      </c>
      <c r="N76" s="38">
        <v>27368</v>
      </c>
      <c r="O76" s="34" t="s">
        <v>13</v>
      </c>
      <c r="P76" s="34">
        <v>12</v>
      </c>
      <c r="Q76" s="40" t="s">
        <v>681</v>
      </c>
    </row>
    <row r="77" spans="1:17" s="29" customFormat="1" ht="15" customHeight="1" x14ac:dyDescent="0.25">
      <c r="A77" s="13">
        <v>15</v>
      </c>
      <c r="B77" s="113">
        <v>74</v>
      </c>
      <c r="C77" s="4" t="s">
        <v>156</v>
      </c>
      <c r="D77" s="114">
        <v>4722.6000000000004</v>
      </c>
      <c r="E77" s="115">
        <v>473.83</v>
      </c>
      <c r="F77" s="116">
        <v>0</v>
      </c>
      <c r="G77" s="117">
        <v>0</v>
      </c>
      <c r="H77" s="118">
        <v>4248.7700000000004</v>
      </c>
      <c r="I77" s="13" t="s">
        <v>248</v>
      </c>
      <c r="J77" s="13" t="s">
        <v>716</v>
      </c>
      <c r="K77" s="13" t="s">
        <v>38</v>
      </c>
      <c r="L77" s="38">
        <v>36934</v>
      </c>
      <c r="M77" s="39">
        <f t="shared" ca="1" si="1"/>
        <v>17.964383561643835</v>
      </c>
      <c r="N77" s="38">
        <v>21483</v>
      </c>
      <c r="O77" s="34" t="s">
        <v>13</v>
      </c>
      <c r="P77" s="34">
        <v>10</v>
      </c>
      <c r="Q77" s="40" t="s">
        <v>739</v>
      </c>
    </row>
    <row r="78" spans="1:17" s="29" customFormat="1" ht="15" customHeight="1" x14ac:dyDescent="0.25">
      <c r="A78" s="13">
        <v>15</v>
      </c>
      <c r="B78" s="113">
        <v>75</v>
      </c>
      <c r="C78" s="4" t="s">
        <v>157</v>
      </c>
      <c r="D78" s="114">
        <v>5001.63</v>
      </c>
      <c r="E78" s="115">
        <v>523.83000000000004</v>
      </c>
      <c r="F78" s="116">
        <v>0</v>
      </c>
      <c r="G78" s="117">
        <v>0</v>
      </c>
      <c r="H78" s="118">
        <v>4477.8</v>
      </c>
      <c r="I78" s="13" t="s">
        <v>248</v>
      </c>
      <c r="J78" s="13" t="s">
        <v>715</v>
      </c>
      <c r="K78" s="13" t="s">
        <v>38</v>
      </c>
      <c r="L78" s="38">
        <v>40490</v>
      </c>
      <c r="M78" s="39">
        <f t="shared" ca="1" si="1"/>
        <v>8.2219178082191782</v>
      </c>
      <c r="N78" s="38">
        <v>32035</v>
      </c>
      <c r="O78" s="34" t="s">
        <v>25</v>
      </c>
      <c r="P78" s="34">
        <v>9</v>
      </c>
      <c r="Q78" s="40" t="s">
        <v>109</v>
      </c>
    </row>
    <row r="79" spans="1:17" s="29" customFormat="1" ht="15" customHeight="1" x14ac:dyDescent="0.25">
      <c r="A79" s="13">
        <v>15</v>
      </c>
      <c r="B79" s="113">
        <v>76</v>
      </c>
      <c r="C79" s="4" t="s">
        <v>252</v>
      </c>
      <c r="D79" s="114">
        <v>4722.6000000000004</v>
      </c>
      <c r="E79" s="115">
        <v>473.83</v>
      </c>
      <c r="F79" s="116">
        <v>0</v>
      </c>
      <c r="G79" s="117">
        <v>0</v>
      </c>
      <c r="H79" s="118">
        <v>4248.7700000000004</v>
      </c>
      <c r="I79" s="13" t="s">
        <v>248</v>
      </c>
      <c r="J79" s="13" t="s">
        <v>717</v>
      </c>
      <c r="K79" s="13" t="s">
        <v>38</v>
      </c>
      <c r="L79" s="38">
        <v>33740</v>
      </c>
      <c r="M79" s="39">
        <f t="shared" ca="1" si="1"/>
        <v>26.715068493150685</v>
      </c>
      <c r="N79" s="38">
        <v>25258</v>
      </c>
      <c r="O79" s="34" t="s">
        <v>25</v>
      </c>
      <c r="P79" s="34">
        <v>2</v>
      </c>
      <c r="Q79" s="40" t="s">
        <v>739</v>
      </c>
    </row>
    <row r="80" spans="1:17" s="35" customFormat="1" ht="15" customHeight="1" x14ac:dyDescent="0.25">
      <c r="A80" s="4">
        <v>15</v>
      </c>
      <c r="B80" s="113">
        <v>77</v>
      </c>
      <c r="C80" s="4" t="s">
        <v>251</v>
      </c>
      <c r="D80" s="114">
        <v>3350.33</v>
      </c>
      <c r="E80" s="115">
        <v>135.37</v>
      </c>
      <c r="F80" s="116">
        <v>0</v>
      </c>
      <c r="G80" s="117">
        <v>0</v>
      </c>
      <c r="H80" s="118">
        <v>3214.96</v>
      </c>
      <c r="I80" s="21" t="s">
        <v>248</v>
      </c>
      <c r="J80" s="21" t="s">
        <v>738</v>
      </c>
      <c r="K80" s="13" t="s">
        <v>38</v>
      </c>
      <c r="L80" s="43">
        <v>41365</v>
      </c>
      <c r="M80" s="39">
        <f ca="1">(TODAY()-L80)/365</f>
        <v>5.8246575342465752</v>
      </c>
      <c r="N80" s="38">
        <v>33239</v>
      </c>
      <c r="O80" s="34" t="s">
        <v>25</v>
      </c>
      <c r="P80" s="34">
        <v>1</v>
      </c>
      <c r="Q80" s="40" t="s">
        <v>109</v>
      </c>
    </row>
    <row r="81" spans="1:17" s="29" customFormat="1" ht="15" customHeight="1" x14ac:dyDescent="0.25">
      <c r="A81" s="13">
        <v>15</v>
      </c>
      <c r="B81" s="113">
        <v>78</v>
      </c>
      <c r="C81" s="4" t="s">
        <v>250</v>
      </c>
      <c r="D81" s="114">
        <v>4722.6000000000004</v>
      </c>
      <c r="E81" s="115">
        <v>473.83</v>
      </c>
      <c r="F81" s="116">
        <v>0</v>
      </c>
      <c r="G81" s="117">
        <v>0</v>
      </c>
      <c r="H81" s="118">
        <v>4248.7700000000004</v>
      </c>
      <c r="I81" s="13" t="s">
        <v>248</v>
      </c>
      <c r="J81" s="13" t="s">
        <v>716</v>
      </c>
      <c r="K81" s="13" t="s">
        <v>38</v>
      </c>
      <c r="L81" s="38">
        <v>33312</v>
      </c>
      <c r="M81" s="39">
        <f t="shared" ca="1" si="1"/>
        <v>27.887671232876713</v>
      </c>
      <c r="N81" s="38">
        <v>19146</v>
      </c>
      <c r="O81" s="34" t="s">
        <v>25</v>
      </c>
      <c r="P81" s="34">
        <v>6</v>
      </c>
      <c r="Q81" s="40" t="s">
        <v>739</v>
      </c>
    </row>
    <row r="82" spans="1:17" s="35" customFormat="1" ht="15" customHeight="1" x14ac:dyDescent="0.25">
      <c r="A82" s="4">
        <v>15</v>
      </c>
      <c r="B82" s="113">
        <v>79</v>
      </c>
      <c r="C82" s="13" t="s">
        <v>246</v>
      </c>
      <c r="D82" s="114">
        <v>3873.62</v>
      </c>
      <c r="E82" s="115">
        <v>328.81</v>
      </c>
      <c r="F82" s="116">
        <v>0</v>
      </c>
      <c r="G82" s="117">
        <v>0</v>
      </c>
      <c r="H82" s="118">
        <v>3544.81</v>
      </c>
      <c r="I82" s="13" t="s">
        <v>248</v>
      </c>
      <c r="J82" s="13" t="s">
        <v>514</v>
      </c>
      <c r="K82" s="13" t="s">
        <v>38</v>
      </c>
      <c r="L82" s="43">
        <v>41198</v>
      </c>
      <c r="M82" s="39">
        <f t="shared" ca="1" si="1"/>
        <v>6.2821917808219174</v>
      </c>
      <c r="N82" s="38">
        <v>26536</v>
      </c>
      <c r="O82" s="34" t="s">
        <v>13</v>
      </c>
      <c r="P82" s="34">
        <v>8</v>
      </c>
      <c r="Q82" s="40" t="s">
        <v>109</v>
      </c>
    </row>
    <row r="83" spans="1:17" s="29" customFormat="1" ht="15" customHeight="1" x14ac:dyDescent="0.25">
      <c r="A83" s="13">
        <v>15</v>
      </c>
      <c r="B83" s="113">
        <v>80</v>
      </c>
      <c r="C83" s="13" t="s">
        <v>242</v>
      </c>
      <c r="D83" s="114">
        <v>5422.95</v>
      </c>
      <c r="E83" s="115">
        <v>611.08000000000004</v>
      </c>
      <c r="F83" s="116">
        <v>0</v>
      </c>
      <c r="G83" s="117">
        <v>0</v>
      </c>
      <c r="H83" s="118">
        <v>4811.87</v>
      </c>
      <c r="I83" s="21" t="s">
        <v>248</v>
      </c>
      <c r="J83" s="21" t="s">
        <v>716</v>
      </c>
      <c r="K83" s="13" t="s">
        <v>38</v>
      </c>
      <c r="L83" s="43">
        <v>41379</v>
      </c>
      <c r="M83" s="39">
        <f t="shared" ca="1" si="1"/>
        <v>5.7863013698630139</v>
      </c>
      <c r="N83" s="43">
        <v>26279</v>
      </c>
      <c r="O83" s="34" t="s">
        <v>25</v>
      </c>
      <c r="P83" s="34">
        <v>12</v>
      </c>
      <c r="Q83" s="40" t="s">
        <v>739</v>
      </c>
    </row>
    <row r="84" spans="1:17" s="29" customFormat="1" ht="15" customHeight="1" x14ac:dyDescent="0.25">
      <c r="A84" s="13">
        <v>16</v>
      </c>
      <c r="B84" s="113">
        <v>81</v>
      </c>
      <c r="C84" s="13" t="s">
        <v>480</v>
      </c>
      <c r="D84" s="114">
        <v>8676.8700000000008</v>
      </c>
      <c r="E84" s="115">
        <v>1306.1199999999999</v>
      </c>
      <c r="F84" s="116">
        <v>0</v>
      </c>
      <c r="G84" s="117">
        <v>0</v>
      </c>
      <c r="H84" s="118">
        <v>7370.75</v>
      </c>
      <c r="I84" s="13" t="s">
        <v>477</v>
      </c>
      <c r="J84" s="13" t="s">
        <v>275</v>
      </c>
      <c r="K84" s="13" t="s">
        <v>12</v>
      </c>
      <c r="L84" s="38">
        <v>42278</v>
      </c>
      <c r="M84" s="39">
        <f t="shared" ca="1" si="1"/>
        <v>3.3232876712328765</v>
      </c>
      <c r="N84" s="38">
        <v>27331</v>
      </c>
      <c r="O84" s="34" t="s">
        <v>25</v>
      </c>
      <c r="P84" s="34">
        <v>10</v>
      </c>
      <c r="Q84" s="40" t="s">
        <v>681</v>
      </c>
    </row>
    <row r="85" spans="1:17" s="29" customFormat="1" ht="15" customHeight="1" x14ac:dyDescent="0.25">
      <c r="A85" s="13">
        <v>16</v>
      </c>
      <c r="B85" s="113">
        <v>82</v>
      </c>
      <c r="C85" s="13" t="s">
        <v>479</v>
      </c>
      <c r="D85" s="114">
        <v>4492.8599999999997</v>
      </c>
      <c r="E85" s="115">
        <v>432.66</v>
      </c>
      <c r="F85" s="116">
        <v>0</v>
      </c>
      <c r="G85" s="117"/>
      <c r="H85" s="118">
        <v>4060.2</v>
      </c>
      <c r="I85" s="13" t="s">
        <v>477</v>
      </c>
      <c r="J85" s="13" t="s">
        <v>514</v>
      </c>
      <c r="K85" s="13" t="s">
        <v>38</v>
      </c>
      <c r="L85" s="38">
        <v>38018</v>
      </c>
      <c r="M85" s="39">
        <f t="shared" ca="1" si="1"/>
        <v>14.994520547945205</v>
      </c>
      <c r="N85" s="38">
        <v>23427</v>
      </c>
      <c r="O85" s="34" t="s">
        <v>25</v>
      </c>
      <c r="P85" s="34">
        <v>2</v>
      </c>
      <c r="Q85" s="40" t="s">
        <v>739</v>
      </c>
    </row>
    <row r="86" spans="1:17" s="29" customFormat="1" ht="15" customHeight="1" x14ac:dyDescent="0.25">
      <c r="A86" s="13">
        <v>16</v>
      </c>
      <c r="B86" s="113">
        <v>83</v>
      </c>
      <c r="C86" s="4" t="s">
        <v>478</v>
      </c>
      <c r="D86" s="114">
        <v>5534.19</v>
      </c>
      <c r="E86" s="115">
        <v>634.84</v>
      </c>
      <c r="F86" s="116">
        <v>0</v>
      </c>
      <c r="G86" s="117">
        <v>0</v>
      </c>
      <c r="H86" s="118">
        <v>4899.3500000000004</v>
      </c>
      <c r="I86" s="13" t="s">
        <v>477</v>
      </c>
      <c r="J86" s="13" t="s">
        <v>514</v>
      </c>
      <c r="K86" s="13" t="s">
        <v>38</v>
      </c>
      <c r="L86" s="38">
        <v>38554</v>
      </c>
      <c r="M86" s="39">
        <f t="shared" ca="1" si="1"/>
        <v>13.526027397260274</v>
      </c>
      <c r="N86" s="38">
        <v>28464</v>
      </c>
      <c r="O86" s="34" t="s">
        <v>13</v>
      </c>
      <c r="P86" s="34">
        <v>12</v>
      </c>
      <c r="Q86" s="40" t="s">
        <v>109</v>
      </c>
    </row>
    <row r="87" spans="1:17" s="41" customFormat="1" ht="15" customHeight="1" x14ac:dyDescent="0.25">
      <c r="A87" s="13">
        <v>16</v>
      </c>
      <c r="B87" s="113">
        <v>84</v>
      </c>
      <c r="C87" s="13" t="s">
        <v>476</v>
      </c>
      <c r="D87" s="114">
        <v>6037.55</v>
      </c>
      <c r="E87" s="115">
        <v>742.36</v>
      </c>
      <c r="F87" s="116">
        <v>0</v>
      </c>
      <c r="G87" s="117">
        <v>0</v>
      </c>
      <c r="H87" s="118">
        <v>5295.19</v>
      </c>
      <c r="I87" s="13" t="s">
        <v>477</v>
      </c>
      <c r="J87" s="13" t="s">
        <v>514</v>
      </c>
      <c r="K87" s="13" t="s">
        <v>301</v>
      </c>
      <c r="L87" s="38">
        <v>39448</v>
      </c>
      <c r="M87" s="39">
        <f t="shared" ca="1" si="1"/>
        <v>11.076712328767123</v>
      </c>
      <c r="N87" s="38">
        <v>31298</v>
      </c>
      <c r="O87" s="34" t="s">
        <v>25</v>
      </c>
      <c r="P87" s="34">
        <v>9</v>
      </c>
      <c r="Q87" s="40" t="s">
        <v>681</v>
      </c>
    </row>
    <row r="88" spans="1:17" s="29" customFormat="1" ht="15" customHeight="1" x14ac:dyDescent="0.25">
      <c r="A88" s="13">
        <v>17</v>
      </c>
      <c r="B88" s="113">
        <v>85</v>
      </c>
      <c r="C88" s="13" t="s">
        <v>502</v>
      </c>
      <c r="D88" s="114">
        <v>8676.8700000000008</v>
      </c>
      <c r="E88" s="115">
        <v>1306.1199999999999</v>
      </c>
      <c r="F88" s="116">
        <v>0</v>
      </c>
      <c r="G88" s="117">
        <v>0</v>
      </c>
      <c r="H88" s="118">
        <v>7370.75</v>
      </c>
      <c r="I88" s="13" t="s">
        <v>710</v>
      </c>
      <c r="J88" s="13" t="s">
        <v>105</v>
      </c>
      <c r="K88" s="13" t="s">
        <v>12</v>
      </c>
      <c r="L88" s="38">
        <v>42278</v>
      </c>
      <c r="M88" s="39">
        <f t="shared" ca="1" si="1"/>
        <v>3.3232876712328765</v>
      </c>
      <c r="N88" s="38">
        <v>27450</v>
      </c>
      <c r="O88" s="34" t="s">
        <v>13</v>
      </c>
      <c r="P88" s="34">
        <v>2</v>
      </c>
      <c r="Q88" s="40" t="s">
        <v>681</v>
      </c>
    </row>
    <row r="89" spans="1:17" s="41" customFormat="1" ht="15" customHeight="1" x14ac:dyDescent="0.25">
      <c r="A89" s="13">
        <v>17</v>
      </c>
      <c r="B89" s="113">
        <v>86</v>
      </c>
      <c r="C89" s="11" t="s">
        <v>505</v>
      </c>
      <c r="D89" s="114">
        <v>3947.01</v>
      </c>
      <c r="E89" s="115">
        <v>340.55</v>
      </c>
      <c r="F89" s="116">
        <v>0</v>
      </c>
      <c r="G89" s="117" t="s">
        <v>772</v>
      </c>
      <c r="H89" s="118">
        <v>3606.46</v>
      </c>
      <c r="I89" s="13" t="s">
        <v>710</v>
      </c>
      <c r="J89" s="13" t="s">
        <v>107</v>
      </c>
      <c r="K89" s="13" t="s">
        <v>38</v>
      </c>
      <c r="L89" s="38">
        <v>37880</v>
      </c>
      <c r="M89" s="39">
        <f t="shared" ca="1" si="1"/>
        <v>15.372602739726027</v>
      </c>
      <c r="N89" s="38">
        <v>28565</v>
      </c>
      <c r="O89" s="34" t="s">
        <v>25</v>
      </c>
      <c r="P89" s="34">
        <v>3</v>
      </c>
      <c r="Q89" s="40" t="s">
        <v>739</v>
      </c>
    </row>
    <row r="90" spans="1:17" s="29" customFormat="1" ht="15" customHeight="1" x14ac:dyDescent="0.25">
      <c r="A90" s="13">
        <v>17</v>
      </c>
      <c r="B90" s="113">
        <v>87</v>
      </c>
      <c r="C90" s="9" t="s">
        <v>507</v>
      </c>
      <c r="D90" s="114">
        <v>3685.29</v>
      </c>
      <c r="E90" s="115">
        <v>298.68</v>
      </c>
      <c r="F90" s="116">
        <v>0</v>
      </c>
      <c r="G90" s="117">
        <v>0</v>
      </c>
      <c r="H90" s="118">
        <v>3386.61</v>
      </c>
      <c r="I90" s="13" t="s">
        <v>710</v>
      </c>
      <c r="J90" s="13" t="s">
        <v>501</v>
      </c>
      <c r="K90" s="13" t="s">
        <v>38</v>
      </c>
      <c r="L90" s="38">
        <v>40367</v>
      </c>
      <c r="M90" s="39">
        <f t="shared" ca="1" si="1"/>
        <v>8.5589041095890419</v>
      </c>
      <c r="N90" s="38">
        <v>32697</v>
      </c>
      <c r="O90" s="34" t="s">
        <v>13</v>
      </c>
      <c r="P90" s="34">
        <v>7</v>
      </c>
      <c r="Q90" s="40" t="s">
        <v>739</v>
      </c>
    </row>
    <row r="91" spans="1:17" s="29" customFormat="1" ht="15" customHeight="1" x14ac:dyDescent="0.25">
      <c r="A91" s="13">
        <v>17</v>
      </c>
      <c r="B91" s="113">
        <v>88</v>
      </c>
      <c r="C91" s="9" t="s">
        <v>508</v>
      </c>
      <c r="D91" s="114">
        <v>3594.13</v>
      </c>
      <c r="E91" s="115">
        <v>179.63</v>
      </c>
      <c r="F91" s="116">
        <v>0</v>
      </c>
      <c r="G91" s="117">
        <v>0</v>
      </c>
      <c r="H91" s="118">
        <v>3414.5</v>
      </c>
      <c r="I91" s="13" t="s">
        <v>710</v>
      </c>
      <c r="J91" s="13" t="s">
        <v>501</v>
      </c>
      <c r="K91" s="13" t="s">
        <v>38</v>
      </c>
      <c r="L91" s="38">
        <v>39259</v>
      </c>
      <c r="M91" s="39">
        <f t="shared" ca="1" si="1"/>
        <v>11.594520547945205</v>
      </c>
      <c r="N91" s="38">
        <v>31005</v>
      </c>
      <c r="O91" s="34" t="s">
        <v>13</v>
      </c>
      <c r="P91" s="34">
        <v>11</v>
      </c>
      <c r="Q91" s="40" t="s">
        <v>30</v>
      </c>
    </row>
    <row r="92" spans="1:17" s="29" customFormat="1" ht="15" customHeight="1" x14ac:dyDescent="0.25">
      <c r="A92" s="13">
        <v>17</v>
      </c>
      <c r="B92" s="113">
        <v>89</v>
      </c>
      <c r="C92" s="9" t="s">
        <v>504</v>
      </c>
      <c r="D92" s="114">
        <v>3594.13</v>
      </c>
      <c r="E92" s="115">
        <v>179.63</v>
      </c>
      <c r="F92" s="116">
        <v>0</v>
      </c>
      <c r="G92" s="117">
        <v>0</v>
      </c>
      <c r="H92" s="118">
        <v>3414.5</v>
      </c>
      <c r="I92" s="13" t="s">
        <v>710</v>
      </c>
      <c r="J92" s="13" t="s">
        <v>501</v>
      </c>
      <c r="K92" s="13" t="s">
        <v>38</v>
      </c>
      <c r="L92" s="38">
        <v>38002</v>
      </c>
      <c r="M92" s="39">
        <f t="shared" ca="1" si="1"/>
        <v>15.038356164383561</v>
      </c>
      <c r="N92" s="38">
        <v>24538</v>
      </c>
      <c r="O92" s="34" t="s">
        <v>13</v>
      </c>
      <c r="P92" s="34">
        <v>3</v>
      </c>
      <c r="Q92" s="40" t="s">
        <v>109</v>
      </c>
    </row>
    <row r="93" spans="1:17" s="29" customFormat="1" ht="15" customHeight="1" x14ac:dyDescent="0.25">
      <c r="A93" s="13">
        <v>17</v>
      </c>
      <c r="B93" s="113">
        <v>90</v>
      </c>
      <c r="C93" s="9" t="s">
        <v>509</v>
      </c>
      <c r="D93" s="124">
        <v>3593.67</v>
      </c>
      <c r="E93" s="125">
        <v>179.58</v>
      </c>
      <c r="F93" s="126">
        <v>0</v>
      </c>
      <c r="G93" s="117">
        <v>0</v>
      </c>
      <c r="H93" s="127">
        <v>3414.09</v>
      </c>
      <c r="I93" s="13" t="s">
        <v>710</v>
      </c>
      <c r="J93" s="21" t="s">
        <v>501</v>
      </c>
      <c r="K93" s="13" t="s">
        <v>38</v>
      </c>
      <c r="L93" s="38">
        <v>40226</v>
      </c>
      <c r="M93" s="39">
        <f t="shared" ca="1" si="1"/>
        <v>8.9452054794520546</v>
      </c>
      <c r="N93" s="38">
        <v>31302</v>
      </c>
      <c r="O93" s="34" t="s">
        <v>13</v>
      </c>
      <c r="P93" s="34">
        <v>9</v>
      </c>
      <c r="Q93" s="40" t="s">
        <v>30</v>
      </c>
    </row>
    <row r="94" spans="1:17" s="29" customFormat="1" ht="15" customHeight="1" x14ac:dyDescent="0.25">
      <c r="A94" s="13">
        <v>17</v>
      </c>
      <c r="B94" s="113">
        <v>91</v>
      </c>
      <c r="C94" s="9" t="s">
        <v>503</v>
      </c>
      <c r="D94" s="124">
        <v>3593.67</v>
      </c>
      <c r="E94" s="125">
        <v>179.58</v>
      </c>
      <c r="F94" s="126">
        <v>0</v>
      </c>
      <c r="G94" s="117">
        <v>0</v>
      </c>
      <c r="H94" s="127">
        <v>3414.09</v>
      </c>
      <c r="I94" s="13" t="s">
        <v>710</v>
      </c>
      <c r="J94" s="13" t="s">
        <v>501</v>
      </c>
      <c r="K94" s="13" t="s">
        <v>301</v>
      </c>
      <c r="L94" s="38">
        <v>42339</v>
      </c>
      <c r="M94" s="39">
        <f t="shared" ca="1" si="1"/>
        <v>3.1561643835616437</v>
      </c>
      <c r="N94" s="38">
        <v>29667</v>
      </c>
      <c r="O94" s="34" t="s">
        <v>13</v>
      </c>
      <c r="P94" s="34">
        <v>3</v>
      </c>
      <c r="Q94" s="40" t="s">
        <v>109</v>
      </c>
    </row>
    <row r="95" spans="1:17" s="29" customFormat="1" ht="15" customHeight="1" x14ac:dyDescent="0.25">
      <c r="A95" s="13">
        <v>18</v>
      </c>
      <c r="B95" s="113">
        <v>92</v>
      </c>
      <c r="C95" s="4" t="s">
        <v>276</v>
      </c>
      <c r="D95" s="114">
        <v>1981.15</v>
      </c>
      <c r="E95" s="115">
        <v>0</v>
      </c>
      <c r="F95" s="116">
        <v>72.89</v>
      </c>
      <c r="G95" s="117">
        <v>0</v>
      </c>
      <c r="H95" s="118">
        <v>2054.04</v>
      </c>
      <c r="I95" s="13" t="s">
        <v>274</v>
      </c>
      <c r="J95" s="13" t="s">
        <v>123</v>
      </c>
      <c r="K95" s="13" t="s">
        <v>38</v>
      </c>
      <c r="L95" s="38">
        <v>39234</v>
      </c>
      <c r="M95" s="39">
        <f t="shared" ca="1" si="1"/>
        <v>11.663013698630136</v>
      </c>
      <c r="N95" s="38">
        <v>29820</v>
      </c>
      <c r="O95" s="34" t="s">
        <v>25</v>
      </c>
      <c r="P95" s="34">
        <v>8</v>
      </c>
      <c r="Q95" s="40" t="s">
        <v>17</v>
      </c>
    </row>
    <row r="96" spans="1:17" s="29" customFormat="1" ht="15" customHeight="1" x14ac:dyDescent="0.25">
      <c r="A96" s="13">
        <v>18</v>
      </c>
      <c r="B96" s="113">
        <v>93</v>
      </c>
      <c r="C96" s="4" t="s">
        <v>273</v>
      </c>
      <c r="D96" s="114">
        <v>1981.15</v>
      </c>
      <c r="E96" s="115">
        <v>0</v>
      </c>
      <c r="F96" s="116">
        <v>72.89</v>
      </c>
      <c r="G96" s="117">
        <v>0</v>
      </c>
      <c r="H96" s="118">
        <v>2054.04</v>
      </c>
      <c r="I96" s="13" t="s">
        <v>274</v>
      </c>
      <c r="J96" s="13" t="s">
        <v>275</v>
      </c>
      <c r="K96" s="13" t="s">
        <v>38</v>
      </c>
      <c r="L96" s="38">
        <v>34824</v>
      </c>
      <c r="M96" s="39">
        <f t="shared" ca="1" si="1"/>
        <v>23.745205479452054</v>
      </c>
      <c r="N96" s="38">
        <v>20590</v>
      </c>
      <c r="O96" s="34" t="s">
        <v>25</v>
      </c>
      <c r="P96" s="34">
        <v>5</v>
      </c>
      <c r="Q96" s="40" t="s">
        <v>30</v>
      </c>
    </row>
    <row r="97" spans="1:17" s="29" customFormat="1" ht="15" customHeight="1" x14ac:dyDescent="0.25">
      <c r="A97" s="13">
        <v>18</v>
      </c>
      <c r="B97" s="113">
        <v>94</v>
      </c>
      <c r="C97" s="4" t="s">
        <v>277</v>
      </c>
      <c r="D97" s="114">
        <v>1981.15</v>
      </c>
      <c r="E97" s="115">
        <v>0</v>
      </c>
      <c r="F97" s="116">
        <v>72.89</v>
      </c>
      <c r="G97" s="117">
        <v>0</v>
      </c>
      <c r="H97" s="118">
        <v>2054.04</v>
      </c>
      <c r="I97" s="13" t="s">
        <v>274</v>
      </c>
      <c r="J97" s="13" t="s">
        <v>123</v>
      </c>
      <c r="K97" s="13" t="s">
        <v>38</v>
      </c>
      <c r="L97" s="38">
        <v>37036</v>
      </c>
      <c r="M97" s="39">
        <f t="shared" ca="1" si="1"/>
        <v>17.684931506849313</v>
      </c>
      <c r="N97" s="38">
        <v>22949</v>
      </c>
      <c r="O97" s="34" t="s">
        <v>25</v>
      </c>
      <c r="P97" s="34">
        <v>10</v>
      </c>
      <c r="Q97" s="40" t="s">
        <v>30</v>
      </c>
    </row>
    <row r="98" spans="1:17" s="29" customFormat="1" ht="15" customHeight="1" x14ac:dyDescent="0.25">
      <c r="A98" s="13">
        <v>18</v>
      </c>
      <c r="B98" s="113">
        <v>95</v>
      </c>
      <c r="C98" s="4" t="s">
        <v>279</v>
      </c>
      <c r="D98" s="114">
        <v>1981.15</v>
      </c>
      <c r="E98" s="115">
        <v>0</v>
      </c>
      <c r="F98" s="116">
        <v>72.89</v>
      </c>
      <c r="G98" s="117">
        <v>0</v>
      </c>
      <c r="H98" s="118">
        <v>2054.04</v>
      </c>
      <c r="I98" s="13" t="s">
        <v>274</v>
      </c>
      <c r="J98" s="13" t="s">
        <v>123</v>
      </c>
      <c r="K98" s="13" t="s">
        <v>38</v>
      </c>
      <c r="L98" s="38">
        <v>37036</v>
      </c>
      <c r="M98" s="39">
        <f t="shared" ca="1" si="1"/>
        <v>17.684931506849313</v>
      </c>
      <c r="N98" s="38">
        <v>26668</v>
      </c>
      <c r="O98" s="34" t="s">
        <v>25</v>
      </c>
      <c r="P98" s="34">
        <v>1</v>
      </c>
      <c r="Q98" s="40" t="s">
        <v>30</v>
      </c>
    </row>
    <row r="99" spans="1:17" s="29" customFormat="1" ht="15" customHeight="1" x14ac:dyDescent="0.25">
      <c r="A99" s="13">
        <v>19</v>
      </c>
      <c r="B99" s="113">
        <v>96</v>
      </c>
      <c r="C99" s="128" t="s">
        <v>589</v>
      </c>
      <c r="D99" s="114">
        <v>8676.8700000000008</v>
      </c>
      <c r="E99" s="115">
        <v>1306.1199999999999</v>
      </c>
      <c r="F99" s="116">
        <v>0</v>
      </c>
      <c r="G99" s="117">
        <v>0</v>
      </c>
      <c r="H99" s="118">
        <v>7370.75</v>
      </c>
      <c r="I99" s="13" t="s">
        <v>588</v>
      </c>
      <c r="J99" s="13" t="s">
        <v>105</v>
      </c>
      <c r="K99" s="13" t="s">
        <v>12</v>
      </c>
      <c r="L99" s="38">
        <v>41183</v>
      </c>
      <c r="M99" s="39">
        <f t="shared" ca="1" si="1"/>
        <v>6.3232876712328769</v>
      </c>
      <c r="N99" s="38">
        <v>29328</v>
      </c>
      <c r="O99" s="34" t="s">
        <v>13</v>
      </c>
      <c r="P99" s="34">
        <v>4</v>
      </c>
      <c r="Q99" s="40" t="s">
        <v>681</v>
      </c>
    </row>
    <row r="100" spans="1:17" s="35" customFormat="1" ht="15" customHeight="1" x14ac:dyDescent="0.25">
      <c r="A100" s="4">
        <v>19</v>
      </c>
      <c r="B100" s="113">
        <v>97</v>
      </c>
      <c r="C100" s="4" t="s">
        <v>590</v>
      </c>
      <c r="D100" s="114">
        <v>4812.21</v>
      </c>
      <c r="E100" s="115">
        <v>489.89</v>
      </c>
      <c r="F100" s="116">
        <v>0</v>
      </c>
      <c r="G100" s="117">
        <v>0</v>
      </c>
      <c r="H100" s="118">
        <v>4322.32</v>
      </c>
      <c r="I100" s="13" t="s">
        <v>588</v>
      </c>
      <c r="J100" s="13" t="s">
        <v>281</v>
      </c>
      <c r="K100" s="13" t="s">
        <v>41</v>
      </c>
      <c r="L100" s="38">
        <v>41183</v>
      </c>
      <c r="M100" s="39">
        <f ca="1">(TODAY()-L100)/365</f>
        <v>6.3232876712328769</v>
      </c>
      <c r="N100" s="38">
        <v>30100</v>
      </c>
      <c r="O100" s="34" t="s">
        <v>13</v>
      </c>
      <c r="P100" s="34">
        <v>5</v>
      </c>
      <c r="Q100" s="40" t="s">
        <v>109</v>
      </c>
    </row>
    <row r="101" spans="1:17" s="29" customFormat="1" ht="15" customHeight="1" x14ac:dyDescent="0.25">
      <c r="A101" s="13">
        <v>20</v>
      </c>
      <c r="B101" s="113">
        <v>98</v>
      </c>
      <c r="C101" s="13" t="s">
        <v>131</v>
      </c>
      <c r="D101" s="114">
        <v>8979.5400000000009</v>
      </c>
      <c r="E101" s="115">
        <v>1370.77</v>
      </c>
      <c r="F101" s="116">
        <v>0</v>
      </c>
      <c r="G101" s="117">
        <v>0</v>
      </c>
      <c r="H101" s="118">
        <v>7608.77</v>
      </c>
      <c r="I101" s="13" t="s">
        <v>714</v>
      </c>
      <c r="J101" s="13" t="s">
        <v>132</v>
      </c>
      <c r="K101" s="13" t="s">
        <v>12</v>
      </c>
      <c r="L101" s="38">
        <v>42278</v>
      </c>
      <c r="M101" s="39">
        <f t="shared" ca="1" si="1"/>
        <v>3.3232876712328765</v>
      </c>
      <c r="N101" s="38">
        <v>28809</v>
      </c>
      <c r="O101" s="34" t="s">
        <v>25</v>
      </c>
      <c r="P101" s="34">
        <v>11</v>
      </c>
      <c r="Q101" s="40" t="s">
        <v>681</v>
      </c>
    </row>
    <row r="102" spans="1:17" s="29" customFormat="1" ht="15" customHeight="1" x14ac:dyDescent="0.25">
      <c r="A102" s="13">
        <v>20</v>
      </c>
      <c r="B102" s="113">
        <v>99</v>
      </c>
      <c r="C102" s="4" t="s">
        <v>129</v>
      </c>
      <c r="D102" s="114">
        <v>4492.8599999999997</v>
      </c>
      <c r="E102" s="115">
        <v>432.66</v>
      </c>
      <c r="F102" s="116">
        <v>0</v>
      </c>
      <c r="G102" s="117">
        <v>0</v>
      </c>
      <c r="H102" s="118">
        <v>4060.2</v>
      </c>
      <c r="I102" s="13" t="s">
        <v>714</v>
      </c>
      <c r="J102" s="13" t="s">
        <v>733</v>
      </c>
      <c r="K102" s="13" t="s">
        <v>38</v>
      </c>
      <c r="L102" s="38">
        <v>36962</v>
      </c>
      <c r="M102" s="39">
        <f t="shared" ca="1" si="1"/>
        <v>17.887671232876713</v>
      </c>
      <c r="N102" s="38">
        <v>26362</v>
      </c>
      <c r="O102" s="34" t="s">
        <v>13</v>
      </c>
      <c r="P102" s="34">
        <v>3</v>
      </c>
      <c r="Q102" s="40" t="s">
        <v>30</v>
      </c>
    </row>
    <row r="103" spans="1:17" s="29" customFormat="1" ht="15" customHeight="1" x14ac:dyDescent="0.25">
      <c r="A103" s="13">
        <v>20</v>
      </c>
      <c r="B103" s="113">
        <v>100</v>
      </c>
      <c r="C103" s="4" t="s">
        <v>127</v>
      </c>
      <c r="D103" s="114">
        <v>4492.8599999999997</v>
      </c>
      <c r="E103" s="115">
        <v>432.66</v>
      </c>
      <c r="F103" s="116">
        <v>0</v>
      </c>
      <c r="G103" s="117">
        <v>0</v>
      </c>
      <c r="H103" s="118">
        <v>4060.2</v>
      </c>
      <c r="I103" s="13" t="s">
        <v>714</v>
      </c>
      <c r="J103" s="13" t="s">
        <v>733</v>
      </c>
      <c r="K103" s="13" t="s">
        <v>38</v>
      </c>
      <c r="L103" s="38">
        <v>36008</v>
      </c>
      <c r="M103" s="39">
        <f t="shared" ca="1" si="1"/>
        <v>20.5013698630137</v>
      </c>
      <c r="N103" s="38">
        <v>31880</v>
      </c>
      <c r="O103" s="34" t="s">
        <v>13</v>
      </c>
      <c r="P103" s="34">
        <v>4</v>
      </c>
      <c r="Q103" s="40" t="s">
        <v>30</v>
      </c>
    </row>
    <row r="104" spans="1:17" s="29" customFormat="1" ht="15" customHeight="1" x14ac:dyDescent="0.25">
      <c r="A104" s="13">
        <v>20</v>
      </c>
      <c r="B104" s="113">
        <v>101</v>
      </c>
      <c r="C104" s="4" t="s">
        <v>133</v>
      </c>
      <c r="D104" s="114">
        <v>4492.8599999999997</v>
      </c>
      <c r="E104" s="115">
        <v>432.66</v>
      </c>
      <c r="F104" s="116">
        <v>0</v>
      </c>
      <c r="G104" s="117">
        <v>0</v>
      </c>
      <c r="H104" s="118">
        <v>4060.2</v>
      </c>
      <c r="I104" s="13" t="s">
        <v>714</v>
      </c>
      <c r="J104" s="13" t="s">
        <v>733</v>
      </c>
      <c r="K104" s="13" t="s">
        <v>38</v>
      </c>
      <c r="L104" s="38">
        <v>36498</v>
      </c>
      <c r="M104" s="39">
        <f t="shared" ca="1" si="1"/>
        <v>19.158904109589042</v>
      </c>
      <c r="N104" s="38">
        <v>23874</v>
      </c>
      <c r="O104" s="34" t="s">
        <v>25</v>
      </c>
      <c r="P104" s="34">
        <v>5</v>
      </c>
      <c r="Q104" s="40" t="s">
        <v>30</v>
      </c>
    </row>
    <row r="105" spans="1:17" s="29" customFormat="1" ht="15" customHeight="1" x14ac:dyDescent="0.25">
      <c r="A105" s="13">
        <v>20</v>
      </c>
      <c r="B105" s="113">
        <v>102</v>
      </c>
      <c r="C105" s="9" t="s">
        <v>130</v>
      </c>
      <c r="D105" s="114">
        <v>5076.87</v>
      </c>
      <c r="E105" s="115">
        <v>537.32000000000005</v>
      </c>
      <c r="F105" s="116">
        <v>0</v>
      </c>
      <c r="G105" s="117">
        <v>0</v>
      </c>
      <c r="H105" s="118">
        <v>4539.55</v>
      </c>
      <c r="I105" s="13" t="s">
        <v>714</v>
      </c>
      <c r="J105" s="13" t="s">
        <v>733</v>
      </c>
      <c r="K105" s="13" t="s">
        <v>38</v>
      </c>
      <c r="L105" s="38">
        <v>33970</v>
      </c>
      <c r="M105" s="39">
        <f t="shared" ca="1" si="1"/>
        <v>26.084931506849315</v>
      </c>
      <c r="N105" s="38">
        <v>27473</v>
      </c>
      <c r="O105" s="34" t="s">
        <v>25</v>
      </c>
      <c r="P105" s="34">
        <v>3</v>
      </c>
      <c r="Q105" s="40" t="s">
        <v>109</v>
      </c>
    </row>
    <row r="106" spans="1:17" s="29" customFormat="1" ht="15" customHeight="1" x14ac:dyDescent="0.25">
      <c r="A106" s="13">
        <v>20</v>
      </c>
      <c r="B106" s="113">
        <v>103</v>
      </c>
      <c r="C106" s="4" t="s">
        <v>125</v>
      </c>
      <c r="D106" s="114">
        <v>2934.42</v>
      </c>
      <c r="E106" s="115">
        <v>69.849999999999994</v>
      </c>
      <c r="F106" s="116">
        <v>0</v>
      </c>
      <c r="G106" s="117">
        <v>0</v>
      </c>
      <c r="H106" s="118">
        <v>2864.57</v>
      </c>
      <c r="I106" s="13" t="s">
        <v>714</v>
      </c>
      <c r="J106" s="13" t="s">
        <v>40</v>
      </c>
      <c r="K106" s="13" t="s">
        <v>38</v>
      </c>
      <c r="L106" s="38">
        <v>37987</v>
      </c>
      <c r="M106" s="39">
        <f t="shared" ca="1" si="1"/>
        <v>15.079452054794521</v>
      </c>
      <c r="N106" s="38">
        <v>13197</v>
      </c>
      <c r="O106" s="34" t="s">
        <v>13</v>
      </c>
      <c r="P106" s="34">
        <v>2</v>
      </c>
      <c r="Q106" s="40" t="s">
        <v>30</v>
      </c>
    </row>
    <row r="107" spans="1:17" s="29" customFormat="1" ht="15" customHeight="1" x14ac:dyDescent="0.25">
      <c r="A107" s="13">
        <v>21</v>
      </c>
      <c r="B107" s="113">
        <v>104</v>
      </c>
      <c r="C107" s="9" t="s">
        <v>580</v>
      </c>
      <c r="D107" s="114">
        <v>4488.6899999999996</v>
      </c>
      <c r="E107" s="115">
        <v>431.91</v>
      </c>
      <c r="F107" s="116">
        <v>0</v>
      </c>
      <c r="G107" s="117">
        <v>0</v>
      </c>
      <c r="H107" s="118">
        <v>4056.78</v>
      </c>
      <c r="I107" s="13" t="s">
        <v>708</v>
      </c>
      <c r="J107" s="13" t="s">
        <v>584</v>
      </c>
      <c r="K107" s="13" t="s">
        <v>12</v>
      </c>
      <c r="L107" s="38">
        <v>42278</v>
      </c>
      <c r="M107" s="39">
        <f t="shared" ca="1" si="1"/>
        <v>3.3232876712328765</v>
      </c>
      <c r="N107" s="38">
        <v>22292</v>
      </c>
      <c r="O107" s="34" t="s">
        <v>13</v>
      </c>
      <c r="P107" s="34">
        <v>1</v>
      </c>
      <c r="Q107" s="40" t="s">
        <v>581</v>
      </c>
    </row>
    <row r="108" spans="1:17" s="44" customFormat="1" ht="15" customHeight="1" x14ac:dyDescent="0.25">
      <c r="A108" s="13">
        <v>20</v>
      </c>
      <c r="B108" s="113">
        <v>105</v>
      </c>
      <c r="C108" s="11" t="s">
        <v>128</v>
      </c>
      <c r="D108" s="114">
        <v>4927.3500000000004</v>
      </c>
      <c r="E108" s="115">
        <v>515.9</v>
      </c>
      <c r="F108" s="116">
        <v>0</v>
      </c>
      <c r="G108" s="117" t="s">
        <v>902</v>
      </c>
      <c r="H108" s="118">
        <v>4441.45</v>
      </c>
      <c r="I108" s="13" t="s">
        <v>708</v>
      </c>
      <c r="J108" s="13" t="s">
        <v>281</v>
      </c>
      <c r="K108" s="13" t="s">
        <v>38</v>
      </c>
      <c r="L108" s="38">
        <v>39958</v>
      </c>
      <c r="M108" s="39">
        <f t="shared" ref="M108" ca="1" si="2">(TODAY()-L108)/365</f>
        <v>9.6794520547945204</v>
      </c>
      <c r="N108" s="38">
        <v>29603</v>
      </c>
      <c r="O108" s="34" t="s">
        <v>25</v>
      </c>
      <c r="P108" s="34">
        <v>1</v>
      </c>
      <c r="Q108" s="40" t="s">
        <v>109</v>
      </c>
    </row>
    <row r="109" spans="1:17" s="29" customFormat="1" ht="15" customHeight="1" x14ac:dyDescent="0.25">
      <c r="A109" s="13">
        <v>21</v>
      </c>
      <c r="B109" s="113">
        <v>106</v>
      </c>
      <c r="C109" s="11" t="s">
        <v>307</v>
      </c>
      <c r="D109" s="114">
        <v>4882.2</v>
      </c>
      <c r="E109" s="115">
        <v>502.43</v>
      </c>
      <c r="F109" s="116">
        <v>0</v>
      </c>
      <c r="G109" s="117" t="s">
        <v>773</v>
      </c>
      <c r="H109" s="118">
        <v>4379.7700000000004</v>
      </c>
      <c r="I109" s="13" t="s">
        <v>708</v>
      </c>
      <c r="J109" s="13" t="s">
        <v>54</v>
      </c>
      <c r="K109" s="13" t="s">
        <v>38</v>
      </c>
      <c r="L109" s="38">
        <v>38443</v>
      </c>
      <c r="M109" s="39">
        <f t="shared" ca="1" si="1"/>
        <v>13.830136986301369</v>
      </c>
      <c r="N109" s="38">
        <v>31332</v>
      </c>
      <c r="O109" s="34" t="s">
        <v>13</v>
      </c>
      <c r="P109" s="34">
        <v>10</v>
      </c>
      <c r="Q109" s="40" t="s">
        <v>30</v>
      </c>
    </row>
    <row r="110" spans="1:17" s="29" customFormat="1" ht="15" customHeight="1" x14ac:dyDescent="0.25">
      <c r="A110" s="13">
        <v>21</v>
      </c>
      <c r="B110" s="113">
        <v>107</v>
      </c>
      <c r="C110" s="4" t="s">
        <v>282</v>
      </c>
      <c r="D110" s="114">
        <v>4882.2</v>
      </c>
      <c r="E110" s="115">
        <v>502.43</v>
      </c>
      <c r="F110" s="116">
        <v>0</v>
      </c>
      <c r="G110" s="117">
        <v>0</v>
      </c>
      <c r="H110" s="118">
        <v>4379.7700000000004</v>
      </c>
      <c r="I110" s="13" t="s">
        <v>708</v>
      </c>
      <c r="J110" s="13" t="s">
        <v>283</v>
      </c>
      <c r="K110" s="13" t="s">
        <v>38</v>
      </c>
      <c r="L110" s="38">
        <v>37988</v>
      </c>
      <c r="M110" s="39">
        <f t="shared" ca="1" si="1"/>
        <v>15.076712328767123</v>
      </c>
      <c r="N110" s="38">
        <v>28185</v>
      </c>
      <c r="O110" s="34" t="s">
        <v>13</v>
      </c>
      <c r="P110" s="34">
        <v>3</v>
      </c>
      <c r="Q110" s="40" t="s">
        <v>14</v>
      </c>
    </row>
    <row r="111" spans="1:17" s="29" customFormat="1" ht="15" customHeight="1" x14ac:dyDescent="0.25">
      <c r="A111" s="13">
        <v>21</v>
      </c>
      <c r="B111" s="113">
        <v>108</v>
      </c>
      <c r="C111" s="13" t="s">
        <v>298</v>
      </c>
      <c r="D111" s="114">
        <v>4260.03</v>
      </c>
      <c r="E111" s="115">
        <v>390.94</v>
      </c>
      <c r="F111" s="116">
        <v>0</v>
      </c>
      <c r="G111" s="117">
        <v>0</v>
      </c>
      <c r="H111" s="118">
        <v>3869.09</v>
      </c>
      <c r="I111" s="13" t="s">
        <v>708</v>
      </c>
      <c r="J111" s="13" t="s">
        <v>294</v>
      </c>
      <c r="K111" s="13" t="s">
        <v>38</v>
      </c>
      <c r="L111" s="38">
        <v>36913</v>
      </c>
      <c r="M111" s="39">
        <f t="shared" ca="1" si="1"/>
        <v>18.021917808219179</v>
      </c>
      <c r="N111" s="38">
        <v>20090</v>
      </c>
      <c r="O111" s="34" t="s">
        <v>13</v>
      </c>
      <c r="P111" s="34">
        <v>1</v>
      </c>
      <c r="Q111" s="40" t="s">
        <v>14</v>
      </c>
    </row>
    <row r="112" spans="1:17" s="29" customFormat="1" ht="15" customHeight="1" x14ac:dyDescent="0.25">
      <c r="A112" s="13">
        <v>21</v>
      </c>
      <c r="B112" s="113">
        <v>109</v>
      </c>
      <c r="C112" s="4" t="s">
        <v>299</v>
      </c>
      <c r="D112" s="114">
        <v>4260.03</v>
      </c>
      <c r="E112" s="115">
        <v>390.94</v>
      </c>
      <c r="F112" s="116">
        <v>0</v>
      </c>
      <c r="G112" s="117">
        <v>0</v>
      </c>
      <c r="H112" s="118">
        <v>3869.09</v>
      </c>
      <c r="I112" s="13" t="s">
        <v>708</v>
      </c>
      <c r="J112" s="13" t="s">
        <v>294</v>
      </c>
      <c r="K112" s="13" t="s">
        <v>38</v>
      </c>
      <c r="L112" s="38">
        <v>35492</v>
      </c>
      <c r="M112" s="39">
        <f t="shared" ca="1" si="1"/>
        <v>21.915068493150685</v>
      </c>
      <c r="N112" s="38">
        <v>22037</v>
      </c>
      <c r="O112" s="34" t="s">
        <v>13</v>
      </c>
      <c r="P112" s="34">
        <v>5</v>
      </c>
      <c r="Q112" s="40" t="s">
        <v>14</v>
      </c>
    </row>
    <row r="113" spans="1:17" s="29" customFormat="1" ht="15" customHeight="1" x14ac:dyDescent="0.25">
      <c r="A113" s="13">
        <v>21</v>
      </c>
      <c r="B113" s="113">
        <v>110</v>
      </c>
      <c r="C113" s="11" t="s">
        <v>309</v>
      </c>
      <c r="D113" s="114">
        <v>4260.03</v>
      </c>
      <c r="E113" s="115">
        <v>390.94</v>
      </c>
      <c r="F113" s="116">
        <v>0</v>
      </c>
      <c r="G113" s="117" t="s">
        <v>774</v>
      </c>
      <c r="H113" s="118">
        <v>3869.09</v>
      </c>
      <c r="I113" s="13" t="s">
        <v>708</v>
      </c>
      <c r="J113" s="13" t="s">
        <v>294</v>
      </c>
      <c r="K113" s="13" t="s">
        <v>38</v>
      </c>
      <c r="L113" s="38">
        <v>34745</v>
      </c>
      <c r="M113" s="39">
        <f t="shared" ca="1" si="1"/>
        <v>23.961643835616439</v>
      </c>
      <c r="N113" s="38">
        <v>22675</v>
      </c>
      <c r="O113" s="34" t="s">
        <v>13</v>
      </c>
      <c r="P113" s="34">
        <v>1</v>
      </c>
      <c r="Q113" s="40" t="s">
        <v>14</v>
      </c>
    </row>
    <row r="114" spans="1:17" s="29" customFormat="1" ht="15" customHeight="1" x14ac:dyDescent="0.25">
      <c r="A114" s="13">
        <v>21</v>
      </c>
      <c r="B114" s="113">
        <v>111</v>
      </c>
      <c r="C114" s="4" t="s">
        <v>308</v>
      </c>
      <c r="D114" s="114">
        <v>7210.05</v>
      </c>
      <c r="E114" s="115">
        <v>992.8</v>
      </c>
      <c r="F114" s="116">
        <v>0</v>
      </c>
      <c r="G114" s="117">
        <v>0</v>
      </c>
      <c r="H114" s="118">
        <v>6217.25</v>
      </c>
      <c r="I114" s="13" t="s">
        <v>708</v>
      </c>
      <c r="J114" s="13" t="s">
        <v>281</v>
      </c>
      <c r="K114" s="13" t="s">
        <v>38</v>
      </c>
      <c r="L114" s="38">
        <v>35796</v>
      </c>
      <c r="M114" s="39">
        <f t="shared" ca="1" si="1"/>
        <v>21.082191780821919</v>
      </c>
      <c r="N114" s="38">
        <v>25177</v>
      </c>
      <c r="O114" s="34" t="s">
        <v>13</v>
      </c>
      <c r="P114" s="34">
        <v>12</v>
      </c>
      <c r="Q114" s="40" t="s">
        <v>109</v>
      </c>
    </row>
    <row r="115" spans="1:17" s="29" customFormat="1" ht="15" customHeight="1" x14ac:dyDescent="0.25">
      <c r="A115" s="13">
        <v>21</v>
      </c>
      <c r="B115" s="113">
        <v>112</v>
      </c>
      <c r="C115" s="11" t="s">
        <v>287</v>
      </c>
      <c r="D115" s="114">
        <v>6255.09</v>
      </c>
      <c r="E115" s="115">
        <v>788.82</v>
      </c>
      <c r="F115" s="116">
        <v>0</v>
      </c>
      <c r="G115" s="117" t="s">
        <v>775</v>
      </c>
      <c r="H115" s="118">
        <v>5466.27</v>
      </c>
      <c r="I115" s="13" t="s">
        <v>708</v>
      </c>
      <c r="J115" s="13" t="s">
        <v>281</v>
      </c>
      <c r="K115" s="13" t="s">
        <v>38</v>
      </c>
      <c r="L115" s="38">
        <v>39251</v>
      </c>
      <c r="M115" s="39">
        <f t="shared" ca="1" si="1"/>
        <v>11.616438356164384</v>
      </c>
      <c r="N115" s="38">
        <v>20285</v>
      </c>
      <c r="O115" s="34" t="s">
        <v>13</v>
      </c>
      <c r="P115" s="34">
        <v>7</v>
      </c>
      <c r="Q115" s="40" t="s">
        <v>109</v>
      </c>
    </row>
    <row r="116" spans="1:17" s="29" customFormat="1" ht="15" customHeight="1" x14ac:dyDescent="0.25">
      <c r="A116" s="13">
        <v>21</v>
      </c>
      <c r="B116" s="113">
        <v>113</v>
      </c>
      <c r="C116" s="11" t="s">
        <v>297</v>
      </c>
      <c r="D116" s="114">
        <v>6909.24</v>
      </c>
      <c r="E116" s="115">
        <v>928.55</v>
      </c>
      <c r="F116" s="116">
        <v>0</v>
      </c>
      <c r="G116" s="117" t="s">
        <v>776</v>
      </c>
      <c r="H116" s="118">
        <v>5980.69</v>
      </c>
      <c r="I116" s="13" t="s">
        <v>708</v>
      </c>
      <c r="J116" s="13" t="s">
        <v>281</v>
      </c>
      <c r="K116" s="13" t="s">
        <v>38</v>
      </c>
      <c r="L116" s="38">
        <v>39261</v>
      </c>
      <c r="M116" s="39">
        <f t="shared" ca="1" si="1"/>
        <v>11.58904109589041</v>
      </c>
      <c r="N116" s="38">
        <v>27754</v>
      </c>
      <c r="O116" s="34" t="s">
        <v>13</v>
      </c>
      <c r="P116" s="34">
        <v>12</v>
      </c>
      <c r="Q116" s="40" t="s">
        <v>109</v>
      </c>
    </row>
    <row r="117" spans="1:17" s="29" customFormat="1" ht="15" customHeight="1" x14ac:dyDescent="0.25">
      <c r="A117" s="13">
        <v>21</v>
      </c>
      <c r="B117" s="113">
        <v>114</v>
      </c>
      <c r="C117" s="11" t="s">
        <v>295</v>
      </c>
      <c r="D117" s="114">
        <v>6809.28</v>
      </c>
      <c r="E117" s="115">
        <v>907.2</v>
      </c>
      <c r="F117" s="116">
        <v>0</v>
      </c>
      <c r="G117" s="117" t="s">
        <v>777</v>
      </c>
      <c r="H117" s="118">
        <v>5902.08</v>
      </c>
      <c r="I117" s="13" t="s">
        <v>708</v>
      </c>
      <c r="J117" s="13" t="s">
        <v>281</v>
      </c>
      <c r="K117" s="13" t="s">
        <v>38</v>
      </c>
      <c r="L117" s="38">
        <v>39934</v>
      </c>
      <c r="M117" s="39">
        <f t="shared" ca="1" si="1"/>
        <v>9.7452054794520553</v>
      </c>
      <c r="N117" s="38">
        <v>28872</v>
      </c>
      <c r="O117" s="34" t="s">
        <v>13</v>
      </c>
      <c r="P117" s="34">
        <v>1</v>
      </c>
      <c r="Q117" s="40" t="s">
        <v>109</v>
      </c>
    </row>
    <row r="118" spans="1:17" s="29" customFormat="1" ht="15" customHeight="1" x14ac:dyDescent="0.25">
      <c r="A118" s="13">
        <v>21</v>
      </c>
      <c r="B118" s="113">
        <v>115</v>
      </c>
      <c r="C118" s="9" t="s">
        <v>292</v>
      </c>
      <c r="D118" s="114">
        <v>4699.8900000000003</v>
      </c>
      <c r="E118" s="115">
        <v>469.76</v>
      </c>
      <c r="F118" s="116">
        <v>0</v>
      </c>
      <c r="G118" s="117">
        <v>0</v>
      </c>
      <c r="H118" s="118">
        <v>4230.13</v>
      </c>
      <c r="I118" s="13" t="s">
        <v>708</v>
      </c>
      <c r="J118" s="13" t="s">
        <v>107</v>
      </c>
      <c r="K118" s="13" t="s">
        <v>38</v>
      </c>
      <c r="L118" s="38">
        <v>37987</v>
      </c>
      <c r="M118" s="39">
        <f t="shared" ca="1" si="1"/>
        <v>15.079452054794521</v>
      </c>
      <c r="N118" s="38">
        <v>24404</v>
      </c>
      <c r="O118" s="34" t="s">
        <v>25</v>
      </c>
      <c r="P118" s="34">
        <v>10</v>
      </c>
      <c r="Q118" s="40" t="s">
        <v>109</v>
      </c>
    </row>
    <row r="119" spans="1:17" s="29" customFormat="1" ht="15" customHeight="1" x14ac:dyDescent="0.25">
      <c r="A119" s="13">
        <v>21</v>
      </c>
      <c r="B119" s="113">
        <v>116</v>
      </c>
      <c r="C119" s="4" t="s">
        <v>306</v>
      </c>
      <c r="D119" s="114">
        <v>4022.1</v>
      </c>
      <c r="E119" s="115">
        <v>352.57</v>
      </c>
      <c r="F119" s="116">
        <v>0</v>
      </c>
      <c r="G119" s="117">
        <v>0</v>
      </c>
      <c r="H119" s="118">
        <v>3669.53</v>
      </c>
      <c r="I119" s="13" t="s">
        <v>708</v>
      </c>
      <c r="J119" s="13" t="s">
        <v>54</v>
      </c>
      <c r="K119" s="15" t="s">
        <v>38</v>
      </c>
      <c r="L119" s="38">
        <v>36535</v>
      </c>
      <c r="M119" s="39">
        <f t="shared" ca="1" si="1"/>
        <v>19.057534246575344</v>
      </c>
      <c r="N119" s="38">
        <v>20086</v>
      </c>
      <c r="O119" s="34" t="s">
        <v>13</v>
      </c>
      <c r="P119" s="34">
        <v>12</v>
      </c>
      <c r="Q119" s="40" t="s">
        <v>14</v>
      </c>
    </row>
    <row r="120" spans="1:17" s="29" customFormat="1" ht="15" customHeight="1" x14ac:dyDescent="0.25">
      <c r="A120" s="13">
        <v>21</v>
      </c>
      <c r="B120" s="113">
        <v>117</v>
      </c>
      <c r="C120" s="4" t="s">
        <v>877</v>
      </c>
      <c r="D120" s="114">
        <v>3303.21</v>
      </c>
      <c r="E120" s="115">
        <v>130.25</v>
      </c>
      <c r="F120" s="116">
        <v>0</v>
      </c>
      <c r="G120" s="117">
        <v>0</v>
      </c>
      <c r="H120" s="118">
        <v>3172.96</v>
      </c>
      <c r="I120" s="13" t="s">
        <v>708</v>
      </c>
      <c r="J120" s="13" t="s">
        <v>151</v>
      </c>
      <c r="K120" s="13" t="s">
        <v>38</v>
      </c>
      <c r="L120" s="38">
        <v>40863</v>
      </c>
      <c r="M120" s="39">
        <f t="shared" ca="1" si="1"/>
        <v>7.2</v>
      </c>
      <c r="N120" s="38">
        <v>14301</v>
      </c>
      <c r="O120" s="34" t="s">
        <v>13</v>
      </c>
      <c r="P120" s="34">
        <v>2</v>
      </c>
      <c r="Q120" s="40" t="s">
        <v>17</v>
      </c>
    </row>
    <row r="121" spans="1:17" s="29" customFormat="1" ht="15" customHeight="1" x14ac:dyDescent="0.25">
      <c r="A121" s="13">
        <v>21</v>
      </c>
      <c r="B121" s="113">
        <v>118</v>
      </c>
      <c r="C121" s="11" t="s">
        <v>289</v>
      </c>
      <c r="D121" s="114">
        <v>6558.99</v>
      </c>
      <c r="E121" s="115">
        <v>853.74</v>
      </c>
      <c r="F121" s="116">
        <v>0</v>
      </c>
      <c r="G121" s="117" t="s">
        <v>778</v>
      </c>
      <c r="H121" s="118">
        <v>5705.25</v>
      </c>
      <c r="I121" s="13" t="s">
        <v>708</v>
      </c>
      <c r="J121" s="13" t="s">
        <v>281</v>
      </c>
      <c r="K121" s="13" t="s">
        <v>38</v>
      </c>
      <c r="L121" s="38">
        <v>40544</v>
      </c>
      <c r="M121" s="39">
        <f t="shared" ca="1" si="1"/>
        <v>8.0739726027397261</v>
      </c>
      <c r="N121" s="38">
        <v>24238</v>
      </c>
      <c r="O121" s="34" t="s">
        <v>13</v>
      </c>
      <c r="P121" s="34">
        <v>5</v>
      </c>
      <c r="Q121" s="40" t="s">
        <v>109</v>
      </c>
    </row>
    <row r="122" spans="1:17" s="29" customFormat="1" ht="15" customHeight="1" x14ac:dyDescent="0.25">
      <c r="A122" s="13">
        <v>21</v>
      </c>
      <c r="B122" s="113">
        <v>119</v>
      </c>
      <c r="C122" s="13" t="s">
        <v>280</v>
      </c>
      <c r="D122" s="114">
        <v>11686.38</v>
      </c>
      <c r="E122" s="115">
        <v>1980.01</v>
      </c>
      <c r="F122" s="116">
        <v>0</v>
      </c>
      <c r="G122" s="117">
        <v>0</v>
      </c>
      <c r="H122" s="118">
        <v>9706.3700000000008</v>
      </c>
      <c r="I122" s="13" t="s">
        <v>708</v>
      </c>
      <c r="J122" s="13" t="s">
        <v>105</v>
      </c>
      <c r="K122" s="13" t="s">
        <v>38</v>
      </c>
      <c r="L122" s="38">
        <v>40314</v>
      </c>
      <c r="M122" s="39">
        <f t="shared" ca="1" si="1"/>
        <v>8.7041095890410958</v>
      </c>
      <c r="N122" s="38">
        <v>31338</v>
      </c>
      <c r="O122" s="34" t="s">
        <v>13</v>
      </c>
      <c r="P122" s="34">
        <v>10</v>
      </c>
      <c r="Q122" s="40" t="s">
        <v>109</v>
      </c>
    </row>
    <row r="123" spans="1:17" s="29" customFormat="1" ht="15" customHeight="1" x14ac:dyDescent="0.25">
      <c r="A123" s="13">
        <v>21</v>
      </c>
      <c r="B123" s="113">
        <v>120</v>
      </c>
      <c r="C123" s="4" t="s">
        <v>154</v>
      </c>
      <c r="D123" s="114">
        <v>5282.82</v>
      </c>
      <c r="E123" s="115">
        <v>581.15</v>
      </c>
      <c r="F123" s="116">
        <v>0</v>
      </c>
      <c r="G123" s="117">
        <v>0</v>
      </c>
      <c r="H123" s="118">
        <v>4701.67</v>
      </c>
      <c r="I123" s="13" t="s">
        <v>708</v>
      </c>
      <c r="J123" s="13" t="s">
        <v>151</v>
      </c>
      <c r="K123" s="13" t="s">
        <v>38</v>
      </c>
      <c r="L123" s="38">
        <v>34765</v>
      </c>
      <c r="M123" s="39">
        <f t="shared" ca="1" si="1"/>
        <v>23.906849315068492</v>
      </c>
      <c r="N123" s="38">
        <v>23191</v>
      </c>
      <c r="O123" s="34" t="s">
        <v>13</v>
      </c>
      <c r="P123" s="34">
        <v>3</v>
      </c>
      <c r="Q123" s="40" t="s">
        <v>14</v>
      </c>
    </row>
    <row r="124" spans="1:17" s="29" customFormat="1" ht="15" customHeight="1" x14ac:dyDescent="0.25">
      <c r="A124" s="13">
        <v>21</v>
      </c>
      <c r="B124" s="113">
        <v>121</v>
      </c>
      <c r="C124" s="4" t="s">
        <v>153</v>
      </c>
      <c r="D124" s="114">
        <v>3883.05</v>
      </c>
      <c r="E124" s="115">
        <v>330.32</v>
      </c>
      <c r="F124" s="116">
        <v>0</v>
      </c>
      <c r="G124" s="117">
        <v>0</v>
      </c>
      <c r="H124" s="118">
        <v>3552.73</v>
      </c>
      <c r="I124" s="13" t="s">
        <v>708</v>
      </c>
      <c r="J124" s="13" t="s">
        <v>151</v>
      </c>
      <c r="K124" s="13" t="s">
        <v>38</v>
      </c>
      <c r="L124" s="38">
        <v>35704</v>
      </c>
      <c r="M124" s="39">
        <f t="shared" ca="1" si="1"/>
        <v>21.334246575342465</v>
      </c>
      <c r="N124" s="38">
        <v>25148</v>
      </c>
      <c r="O124" s="34" t="s">
        <v>13</v>
      </c>
      <c r="P124" s="34">
        <v>11</v>
      </c>
      <c r="Q124" s="40" t="s">
        <v>14</v>
      </c>
    </row>
    <row r="125" spans="1:17" s="29" customFormat="1" ht="15" customHeight="1" x14ac:dyDescent="0.25">
      <c r="A125" s="13">
        <v>21</v>
      </c>
      <c r="B125" s="113">
        <v>122</v>
      </c>
      <c r="C125" s="4" t="s">
        <v>155</v>
      </c>
      <c r="D125" s="114">
        <v>4128.24</v>
      </c>
      <c r="E125" s="115">
        <v>369.55</v>
      </c>
      <c r="F125" s="116">
        <v>0</v>
      </c>
      <c r="G125" s="117">
        <v>0</v>
      </c>
      <c r="H125" s="118">
        <v>3758.69</v>
      </c>
      <c r="I125" s="13" t="s">
        <v>708</v>
      </c>
      <c r="J125" s="13" t="s">
        <v>151</v>
      </c>
      <c r="K125" s="13" t="s">
        <v>38</v>
      </c>
      <c r="L125" s="38">
        <v>40544</v>
      </c>
      <c r="M125" s="39">
        <f t="shared" ca="1" si="1"/>
        <v>8.0739726027397261</v>
      </c>
      <c r="N125" s="38">
        <v>28599</v>
      </c>
      <c r="O125" s="34" t="s">
        <v>13</v>
      </c>
      <c r="P125" s="34">
        <v>4</v>
      </c>
      <c r="Q125" s="40" t="s">
        <v>14</v>
      </c>
    </row>
    <row r="126" spans="1:17" s="41" customFormat="1" ht="15" customHeight="1" x14ac:dyDescent="0.25">
      <c r="A126" s="13">
        <v>21</v>
      </c>
      <c r="B126" s="113">
        <v>123</v>
      </c>
      <c r="C126" s="13" t="s">
        <v>458</v>
      </c>
      <c r="D126" s="114">
        <v>4405.26</v>
      </c>
      <c r="E126" s="115">
        <v>416.96</v>
      </c>
      <c r="F126" s="116">
        <v>0</v>
      </c>
      <c r="G126" s="117">
        <v>0</v>
      </c>
      <c r="H126" s="118">
        <v>3988.3</v>
      </c>
      <c r="I126" s="13" t="s">
        <v>708</v>
      </c>
      <c r="J126" s="13" t="s">
        <v>514</v>
      </c>
      <c r="K126" s="13" t="s">
        <v>38</v>
      </c>
      <c r="L126" s="38">
        <v>39106</v>
      </c>
      <c r="M126" s="39">
        <f ca="1">(TODAY()-L126)/365</f>
        <v>12.013698630136986</v>
      </c>
      <c r="N126" s="38">
        <v>24939</v>
      </c>
      <c r="O126" s="34" t="s">
        <v>13</v>
      </c>
      <c r="P126" s="34">
        <v>4</v>
      </c>
      <c r="Q126" s="40" t="s">
        <v>109</v>
      </c>
    </row>
    <row r="127" spans="1:17" s="29" customFormat="1" ht="15" customHeight="1" x14ac:dyDescent="0.25">
      <c r="A127" s="13">
        <v>21</v>
      </c>
      <c r="B127" s="113">
        <v>124</v>
      </c>
      <c r="C127" s="11" t="s">
        <v>302</v>
      </c>
      <c r="D127" s="114">
        <v>4064.43</v>
      </c>
      <c r="E127" s="115">
        <v>359.34</v>
      </c>
      <c r="F127" s="116">
        <v>0</v>
      </c>
      <c r="G127" s="117" t="s">
        <v>779</v>
      </c>
      <c r="H127" s="118">
        <v>3705.09</v>
      </c>
      <c r="I127" s="13" t="s">
        <v>708</v>
      </c>
      <c r="J127" s="13" t="s">
        <v>281</v>
      </c>
      <c r="K127" s="13" t="s">
        <v>38</v>
      </c>
      <c r="L127" s="43">
        <v>41306</v>
      </c>
      <c r="M127" s="39">
        <f t="shared" ca="1" si="1"/>
        <v>5.9863013698630141</v>
      </c>
      <c r="N127" s="38">
        <v>32533</v>
      </c>
      <c r="O127" s="34" t="s">
        <v>13</v>
      </c>
      <c r="P127" s="34">
        <v>1</v>
      </c>
      <c r="Q127" s="40" t="s">
        <v>109</v>
      </c>
    </row>
    <row r="128" spans="1:17" s="29" customFormat="1" ht="15" customHeight="1" x14ac:dyDescent="0.25">
      <c r="A128" s="13">
        <v>21</v>
      </c>
      <c r="B128" s="113">
        <v>125</v>
      </c>
      <c r="C128" s="4" t="s">
        <v>303</v>
      </c>
      <c r="D128" s="114">
        <v>4448.5200000000004</v>
      </c>
      <c r="E128" s="115">
        <v>424.72</v>
      </c>
      <c r="F128" s="116">
        <v>0</v>
      </c>
      <c r="G128" s="117">
        <v>0</v>
      </c>
      <c r="H128" s="118">
        <v>4023.8</v>
      </c>
      <c r="I128" s="13" t="s">
        <v>708</v>
      </c>
      <c r="J128" s="13" t="s">
        <v>281</v>
      </c>
      <c r="K128" s="13" t="s">
        <v>38</v>
      </c>
      <c r="L128" s="43">
        <v>41229</v>
      </c>
      <c r="M128" s="39">
        <f t="shared" ca="1" si="1"/>
        <v>6.1972602739726028</v>
      </c>
      <c r="N128" s="38">
        <v>31559</v>
      </c>
      <c r="O128" s="34" t="s">
        <v>13</v>
      </c>
      <c r="P128" s="34">
        <v>5</v>
      </c>
      <c r="Q128" s="40" t="s">
        <v>109</v>
      </c>
    </row>
    <row r="129" spans="1:17" s="35" customFormat="1" ht="15" customHeight="1" x14ac:dyDescent="0.25">
      <c r="A129" s="4">
        <v>21</v>
      </c>
      <c r="B129" s="113">
        <v>126</v>
      </c>
      <c r="C129" s="4" t="s">
        <v>285</v>
      </c>
      <c r="D129" s="114">
        <v>4259.87</v>
      </c>
      <c r="E129" s="115">
        <v>390.91</v>
      </c>
      <c r="F129" s="116">
        <v>0</v>
      </c>
      <c r="G129" s="117">
        <v>0</v>
      </c>
      <c r="H129" s="118">
        <v>3868.96</v>
      </c>
      <c r="I129" s="13" t="s">
        <v>708</v>
      </c>
      <c r="J129" s="21" t="s">
        <v>286</v>
      </c>
      <c r="K129" s="13" t="s">
        <v>38</v>
      </c>
      <c r="L129" s="43">
        <v>41456</v>
      </c>
      <c r="M129" s="39">
        <f t="shared" ca="1" si="1"/>
        <v>5.5753424657534243</v>
      </c>
      <c r="N129" s="43">
        <v>28102</v>
      </c>
      <c r="O129" s="34" t="s">
        <v>13</v>
      </c>
      <c r="P129" s="34">
        <v>12</v>
      </c>
      <c r="Q129" s="40" t="s">
        <v>30</v>
      </c>
    </row>
    <row r="130" spans="1:17" s="29" customFormat="1" ht="15" customHeight="1" x14ac:dyDescent="0.25">
      <c r="A130" s="13">
        <v>21</v>
      </c>
      <c r="B130" s="113">
        <v>127</v>
      </c>
      <c r="C130" s="9" t="s">
        <v>305</v>
      </c>
      <c r="D130" s="114">
        <v>5204.49</v>
      </c>
      <c r="E130" s="115">
        <v>564.41999999999996</v>
      </c>
      <c r="F130" s="116">
        <v>0</v>
      </c>
      <c r="G130" s="117">
        <v>0</v>
      </c>
      <c r="H130" s="118">
        <v>4640.07</v>
      </c>
      <c r="I130" s="13" t="s">
        <v>708</v>
      </c>
      <c r="J130" s="21" t="s">
        <v>40</v>
      </c>
      <c r="K130" s="13" t="s">
        <v>38</v>
      </c>
      <c r="L130" s="38">
        <v>39356</v>
      </c>
      <c r="M130" s="39">
        <f t="shared" ca="1" si="1"/>
        <v>11.328767123287671</v>
      </c>
      <c r="N130" s="38">
        <v>20751</v>
      </c>
      <c r="O130" s="34" t="s">
        <v>13</v>
      </c>
      <c r="P130" s="34">
        <v>10</v>
      </c>
      <c r="Q130" s="40" t="s">
        <v>14</v>
      </c>
    </row>
    <row r="131" spans="1:17" s="29" customFormat="1" ht="15" customHeight="1" x14ac:dyDescent="0.25">
      <c r="A131" s="13">
        <v>21</v>
      </c>
      <c r="B131" s="113">
        <v>128</v>
      </c>
      <c r="C131" s="9" t="s">
        <v>304</v>
      </c>
      <c r="D131" s="114">
        <v>3410.28</v>
      </c>
      <c r="E131" s="115">
        <v>141.9</v>
      </c>
      <c r="F131" s="116">
        <v>0</v>
      </c>
      <c r="G131" s="117">
        <v>0</v>
      </c>
      <c r="H131" s="118">
        <v>3268.38</v>
      </c>
      <c r="I131" s="13" t="s">
        <v>708</v>
      </c>
      <c r="J131" s="21" t="s">
        <v>113</v>
      </c>
      <c r="K131" s="13" t="s">
        <v>38</v>
      </c>
      <c r="L131" s="38">
        <v>42095</v>
      </c>
      <c r="M131" s="39">
        <f t="shared" ca="1" si="1"/>
        <v>3.8246575342465752</v>
      </c>
      <c r="N131" s="38">
        <v>29599</v>
      </c>
      <c r="O131" s="34" t="s">
        <v>13</v>
      </c>
      <c r="P131" s="34">
        <v>1</v>
      </c>
      <c r="Q131" s="40" t="s">
        <v>17</v>
      </c>
    </row>
    <row r="132" spans="1:17" s="29" customFormat="1" ht="15" customHeight="1" x14ac:dyDescent="0.25">
      <c r="A132" s="13">
        <v>21</v>
      </c>
      <c r="B132" s="113">
        <v>129</v>
      </c>
      <c r="C132" s="9" t="s">
        <v>300</v>
      </c>
      <c r="D132" s="107">
        <v>7142.07</v>
      </c>
      <c r="E132" s="122">
        <v>978.28</v>
      </c>
      <c r="F132" s="123">
        <v>0</v>
      </c>
      <c r="G132" s="117">
        <v>0</v>
      </c>
      <c r="H132" s="85">
        <v>6163.79</v>
      </c>
      <c r="I132" s="13" t="s">
        <v>708</v>
      </c>
      <c r="J132" s="13" t="s">
        <v>281</v>
      </c>
      <c r="K132" s="13" t="s">
        <v>301</v>
      </c>
      <c r="L132" s="38">
        <v>32249</v>
      </c>
      <c r="M132" s="39">
        <f t="shared" ca="1" si="1"/>
        <v>30.8</v>
      </c>
      <c r="N132" s="38">
        <v>23168</v>
      </c>
      <c r="O132" s="34" t="s">
        <v>13</v>
      </c>
      <c r="P132" s="34">
        <v>6</v>
      </c>
      <c r="Q132" s="40" t="s">
        <v>748</v>
      </c>
    </row>
    <row r="133" spans="1:17" s="29" customFormat="1" ht="15" customHeight="1" x14ac:dyDescent="0.25">
      <c r="A133" s="13">
        <v>22</v>
      </c>
      <c r="B133" s="113">
        <v>130</v>
      </c>
      <c r="C133" s="128" t="s">
        <v>432</v>
      </c>
      <c r="D133" s="114">
        <v>9132.9599999999991</v>
      </c>
      <c r="E133" s="115">
        <v>1403.54</v>
      </c>
      <c r="F133" s="116">
        <v>0</v>
      </c>
      <c r="G133" s="117">
        <v>0</v>
      </c>
      <c r="H133" s="118">
        <v>7729.42</v>
      </c>
      <c r="I133" s="13" t="s">
        <v>431</v>
      </c>
      <c r="J133" s="13" t="s">
        <v>105</v>
      </c>
      <c r="K133" s="13" t="s">
        <v>12</v>
      </c>
      <c r="L133" s="38">
        <v>41183</v>
      </c>
      <c r="M133" s="39">
        <f t="shared" ca="1" si="1"/>
        <v>6.3232876712328769</v>
      </c>
      <c r="N133" s="38">
        <v>22104</v>
      </c>
      <c r="O133" s="34" t="s">
        <v>13</v>
      </c>
      <c r="P133" s="34">
        <v>7</v>
      </c>
      <c r="Q133" s="40" t="s">
        <v>433</v>
      </c>
    </row>
    <row r="134" spans="1:17" s="29" customFormat="1" ht="15" customHeight="1" x14ac:dyDescent="0.25">
      <c r="A134" s="13">
        <v>23</v>
      </c>
      <c r="B134" s="113">
        <v>131</v>
      </c>
      <c r="C134" s="128" t="s">
        <v>570</v>
      </c>
      <c r="D134" s="114">
        <v>10494.72</v>
      </c>
      <c r="E134" s="115">
        <v>1699.73</v>
      </c>
      <c r="F134" s="116">
        <v>0</v>
      </c>
      <c r="G134" s="117">
        <v>0</v>
      </c>
      <c r="H134" s="118">
        <v>8794.99</v>
      </c>
      <c r="I134" s="13" t="s">
        <v>562</v>
      </c>
      <c r="J134" s="13" t="s">
        <v>105</v>
      </c>
      <c r="K134" s="13" t="s">
        <v>12</v>
      </c>
      <c r="L134" s="38">
        <v>41183</v>
      </c>
      <c r="M134" s="39">
        <f t="shared" ca="1" si="1"/>
        <v>6.3232876712328769</v>
      </c>
      <c r="N134" s="38">
        <v>28076</v>
      </c>
      <c r="O134" s="34" t="s">
        <v>13</v>
      </c>
      <c r="P134" s="34">
        <v>11</v>
      </c>
      <c r="Q134" s="40" t="s">
        <v>681</v>
      </c>
    </row>
    <row r="135" spans="1:17" s="29" customFormat="1" ht="15" customHeight="1" x14ac:dyDescent="0.25">
      <c r="A135" s="13">
        <v>23</v>
      </c>
      <c r="B135" s="113">
        <v>132</v>
      </c>
      <c r="C135" s="4" t="s">
        <v>569</v>
      </c>
      <c r="D135" s="114">
        <v>5325.15</v>
      </c>
      <c r="E135" s="115">
        <v>590.19000000000005</v>
      </c>
      <c r="F135" s="116">
        <v>0</v>
      </c>
      <c r="G135" s="117">
        <v>0</v>
      </c>
      <c r="H135" s="118">
        <v>4734.96</v>
      </c>
      <c r="I135" s="13" t="s">
        <v>562</v>
      </c>
      <c r="J135" s="13" t="s">
        <v>514</v>
      </c>
      <c r="K135" s="13" t="s">
        <v>38</v>
      </c>
      <c r="L135" s="38">
        <v>36053</v>
      </c>
      <c r="M135" s="39">
        <f t="shared" ca="1" si="1"/>
        <v>20.378082191780823</v>
      </c>
      <c r="N135" s="38">
        <v>25181</v>
      </c>
      <c r="O135" s="34" t="s">
        <v>13</v>
      </c>
      <c r="P135" s="34">
        <v>12</v>
      </c>
      <c r="Q135" s="40" t="s">
        <v>739</v>
      </c>
    </row>
    <row r="136" spans="1:17" s="29" customFormat="1" ht="15" customHeight="1" x14ac:dyDescent="0.25">
      <c r="A136" s="13">
        <v>23</v>
      </c>
      <c r="B136" s="113">
        <v>133</v>
      </c>
      <c r="C136" s="11" t="s">
        <v>575</v>
      </c>
      <c r="D136" s="114">
        <v>5570.19</v>
      </c>
      <c r="E136" s="115">
        <v>642.53</v>
      </c>
      <c r="F136" s="116">
        <v>0</v>
      </c>
      <c r="G136" s="117" t="s">
        <v>780</v>
      </c>
      <c r="H136" s="118">
        <v>4927.66</v>
      </c>
      <c r="I136" s="13" t="s">
        <v>562</v>
      </c>
      <c r="J136" s="13" t="s">
        <v>107</v>
      </c>
      <c r="K136" s="13" t="s">
        <v>38</v>
      </c>
      <c r="L136" s="38">
        <v>39083</v>
      </c>
      <c r="M136" s="39">
        <f t="shared" ca="1" si="1"/>
        <v>12.076712328767123</v>
      </c>
      <c r="N136" s="38">
        <v>30969</v>
      </c>
      <c r="O136" s="34" t="s">
        <v>25</v>
      </c>
      <c r="P136" s="34">
        <v>10</v>
      </c>
      <c r="Q136" s="40" t="s">
        <v>109</v>
      </c>
    </row>
    <row r="137" spans="1:17" s="29" customFormat="1" ht="15" customHeight="1" x14ac:dyDescent="0.25">
      <c r="A137" s="13">
        <v>23</v>
      </c>
      <c r="B137" s="113">
        <v>134</v>
      </c>
      <c r="C137" s="4" t="s">
        <v>574</v>
      </c>
      <c r="D137" s="114">
        <v>4377.45</v>
      </c>
      <c r="E137" s="115">
        <v>411.98</v>
      </c>
      <c r="F137" s="116">
        <v>0</v>
      </c>
      <c r="G137" s="117">
        <v>0</v>
      </c>
      <c r="H137" s="118">
        <v>3964.47</v>
      </c>
      <c r="I137" s="13" t="s">
        <v>562</v>
      </c>
      <c r="J137" s="13" t="s">
        <v>514</v>
      </c>
      <c r="K137" s="13" t="s">
        <v>38</v>
      </c>
      <c r="L137" s="38">
        <v>39134</v>
      </c>
      <c r="M137" s="39">
        <f t="shared" ca="1" si="1"/>
        <v>11.936986301369863</v>
      </c>
      <c r="N137" s="38">
        <v>28361</v>
      </c>
      <c r="O137" s="34" t="s">
        <v>13</v>
      </c>
      <c r="P137" s="34">
        <v>8</v>
      </c>
      <c r="Q137" s="40" t="s">
        <v>109</v>
      </c>
    </row>
    <row r="138" spans="1:17" s="29" customFormat="1" ht="15" customHeight="1" x14ac:dyDescent="0.25">
      <c r="A138" s="121">
        <v>24</v>
      </c>
      <c r="B138" s="113">
        <v>135</v>
      </c>
      <c r="C138" s="4" t="s">
        <v>314</v>
      </c>
      <c r="D138" s="114">
        <v>2212.44</v>
      </c>
      <c r="E138" s="115">
        <v>0</v>
      </c>
      <c r="F138" s="116">
        <v>38.11</v>
      </c>
      <c r="G138" s="117">
        <v>0</v>
      </c>
      <c r="H138" s="118">
        <v>2250.5500000000002</v>
      </c>
      <c r="I138" s="13" t="s">
        <v>262</v>
      </c>
      <c r="J138" s="13" t="s">
        <v>123</v>
      </c>
      <c r="K138" s="13" t="s">
        <v>38</v>
      </c>
      <c r="L138" s="38">
        <v>38353</v>
      </c>
      <c r="M138" s="39">
        <f t="shared" ref="M138:M150" ca="1" si="3">(TODAY()-L138)/365</f>
        <v>14.076712328767123</v>
      </c>
      <c r="N138" s="38">
        <v>21209</v>
      </c>
      <c r="O138" s="34" t="s">
        <v>25</v>
      </c>
      <c r="P138" s="34">
        <v>1</v>
      </c>
      <c r="Q138" s="40" t="s">
        <v>14</v>
      </c>
    </row>
    <row r="139" spans="1:17" s="29" customFormat="1" ht="15" customHeight="1" x14ac:dyDescent="0.25">
      <c r="A139" s="121">
        <v>24</v>
      </c>
      <c r="B139" s="113">
        <v>136</v>
      </c>
      <c r="C139" s="4" t="s">
        <v>313</v>
      </c>
      <c r="D139" s="114">
        <v>2127.9299999999998</v>
      </c>
      <c r="E139" s="115">
        <v>0</v>
      </c>
      <c r="F139" s="116">
        <v>61.23</v>
      </c>
      <c r="G139" s="117">
        <v>0</v>
      </c>
      <c r="H139" s="118">
        <v>2189.16</v>
      </c>
      <c r="I139" s="13" t="s">
        <v>262</v>
      </c>
      <c r="J139" s="13" t="s">
        <v>123</v>
      </c>
      <c r="K139" s="13" t="s">
        <v>38</v>
      </c>
      <c r="L139" s="38">
        <v>36391</v>
      </c>
      <c r="M139" s="39">
        <f t="shared" ca="1" si="3"/>
        <v>19.452054794520549</v>
      </c>
      <c r="N139" s="38">
        <v>17862</v>
      </c>
      <c r="O139" s="34" t="s">
        <v>25</v>
      </c>
      <c r="P139" s="34">
        <v>11</v>
      </c>
      <c r="Q139" s="40" t="s">
        <v>14</v>
      </c>
    </row>
    <row r="140" spans="1:17" s="29" customFormat="1" ht="15" customHeight="1" x14ac:dyDescent="0.25">
      <c r="A140" s="121">
        <v>24</v>
      </c>
      <c r="B140" s="113">
        <v>137</v>
      </c>
      <c r="C140" s="4" t="s">
        <v>310</v>
      </c>
      <c r="D140" s="114">
        <v>2434.92</v>
      </c>
      <c r="E140" s="115">
        <v>0.57999999999999996</v>
      </c>
      <c r="F140" s="116">
        <v>0</v>
      </c>
      <c r="G140" s="117">
        <v>0</v>
      </c>
      <c r="H140" s="118">
        <v>2434.34</v>
      </c>
      <c r="I140" s="13" t="s">
        <v>262</v>
      </c>
      <c r="J140" s="13" t="s">
        <v>123</v>
      </c>
      <c r="K140" s="13" t="s">
        <v>38</v>
      </c>
      <c r="L140" s="38">
        <v>37272</v>
      </c>
      <c r="M140" s="39">
        <f t="shared" ca="1" si="3"/>
        <v>17.038356164383561</v>
      </c>
      <c r="N140" s="38">
        <v>23279</v>
      </c>
      <c r="O140" s="34" t="s">
        <v>25</v>
      </c>
      <c r="P140" s="34">
        <v>9</v>
      </c>
      <c r="Q140" s="40" t="s">
        <v>14</v>
      </c>
    </row>
    <row r="141" spans="1:17" s="29" customFormat="1" ht="15" customHeight="1" x14ac:dyDescent="0.25">
      <c r="A141" s="121">
        <v>24</v>
      </c>
      <c r="B141" s="113">
        <v>138</v>
      </c>
      <c r="C141" s="4" t="s">
        <v>311</v>
      </c>
      <c r="D141" s="114">
        <v>2688.3</v>
      </c>
      <c r="E141" s="115">
        <v>43.07</v>
      </c>
      <c r="F141" s="116">
        <v>0</v>
      </c>
      <c r="G141" s="117">
        <v>0</v>
      </c>
      <c r="H141" s="118">
        <v>2645.23</v>
      </c>
      <c r="I141" s="13" t="s">
        <v>262</v>
      </c>
      <c r="J141" s="13" t="s">
        <v>312</v>
      </c>
      <c r="K141" s="13" t="s">
        <v>38</v>
      </c>
      <c r="L141" s="38">
        <v>34834</v>
      </c>
      <c r="M141" s="39">
        <f t="shared" ca="1" si="3"/>
        <v>23.717808219178082</v>
      </c>
      <c r="N141" s="38">
        <v>24347</v>
      </c>
      <c r="O141" s="34" t="s">
        <v>13</v>
      </c>
      <c r="P141" s="34">
        <v>8</v>
      </c>
      <c r="Q141" s="40" t="s">
        <v>30</v>
      </c>
    </row>
    <row r="142" spans="1:17" s="29" customFormat="1" ht="15" customHeight="1" x14ac:dyDescent="0.25">
      <c r="A142" s="13">
        <v>24</v>
      </c>
      <c r="B142" s="113">
        <v>139</v>
      </c>
      <c r="C142" s="4" t="s">
        <v>265</v>
      </c>
      <c r="D142" s="114">
        <v>1981.15</v>
      </c>
      <c r="E142" s="115">
        <v>0</v>
      </c>
      <c r="F142" s="116">
        <v>72.89</v>
      </c>
      <c r="G142" s="117">
        <v>0</v>
      </c>
      <c r="H142" s="118">
        <v>2054.04</v>
      </c>
      <c r="I142" s="13" t="s">
        <v>262</v>
      </c>
      <c r="J142" s="13" t="s">
        <v>123</v>
      </c>
      <c r="K142" s="13" t="s">
        <v>38</v>
      </c>
      <c r="L142" s="38">
        <v>36831</v>
      </c>
      <c r="M142" s="39">
        <f t="shared" ca="1" si="3"/>
        <v>18.246575342465754</v>
      </c>
      <c r="N142" s="38">
        <v>29231</v>
      </c>
      <c r="O142" s="34" t="s">
        <v>25</v>
      </c>
      <c r="P142" s="34">
        <v>1</v>
      </c>
      <c r="Q142" s="40" t="s">
        <v>739</v>
      </c>
    </row>
    <row r="143" spans="1:17" s="29" customFormat="1" ht="15" customHeight="1" x14ac:dyDescent="0.25">
      <c r="A143" s="13">
        <v>24</v>
      </c>
      <c r="B143" s="113">
        <v>140</v>
      </c>
      <c r="C143" s="4" t="s">
        <v>263</v>
      </c>
      <c r="D143" s="114">
        <v>1981.15</v>
      </c>
      <c r="E143" s="115">
        <v>0</v>
      </c>
      <c r="F143" s="116">
        <v>72.89</v>
      </c>
      <c r="G143" s="117">
        <v>0</v>
      </c>
      <c r="H143" s="118">
        <v>2054.04</v>
      </c>
      <c r="I143" s="13" t="s">
        <v>262</v>
      </c>
      <c r="J143" s="13" t="s">
        <v>123</v>
      </c>
      <c r="K143" s="13" t="s">
        <v>38</v>
      </c>
      <c r="L143" s="38">
        <v>37291</v>
      </c>
      <c r="M143" s="39">
        <f t="shared" ca="1" si="3"/>
        <v>16.986301369863014</v>
      </c>
      <c r="N143" s="38">
        <v>23006</v>
      </c>
      <c r="O143" s="34" t="s">
        <v>25</v>
      </c>
      <c r="P143" s="34">
        <v>12</v>
      </c>
      <c r="Q143" s="40" t="s">
        <v>14</v>
      </c>
    </row>
    <row r="144" spans="1:17" s="29" customFormat="1" ht="15" customHeight="1" x14ac:dyDescent="0.25">
      <c r="A144" s="13">
        <v>24</v>
      </c>
      <c r="B144" s="113">
        <v>141</v>
      </c>
      <c r="C144" s="4" t="s">
        <v>271</v>
      </c>
      <c r="D144" s="114">
        <v>1981.15</v>
      </c>
      <c r="E144" s="115">
        <v>0</v>
      </c>
      <c r="F144" s="116">
        <v>72.89</v>
      </c>
      <c r="G144" s="117">
        <v>0</v>
      </c>
      <c r="H144" s="118">
        <v>2054.04</v>
      </c>
      <c r="I144" s="13" t="s">
        <v>262</v>
      </c>
      <c r="J144" s="13" t="s">
        <v>113</v>
      </c>
      <c r="K144" s="13" t="s">
        <v>38</v>
      </c>
      <c r="L144" s="38">
        <v>39965</v>
      </c>
      <c r="M144" s="39">
        <f t="shared" ca="1" si="3"/>
        <v>9.6602739726027398</v>
      </c>
      <c r="N144" s="38">
        <v>19352</v>
      </c>
      <c r="O144" s="34" t="s">
        <v>13</v>
      </c>
      <c r="P144" s="34">
        <v>12</v>
      </c>
      <c r="Q144" s="40" t="s">
        <v>17</v>
      </c>
    </row>
    <row r="145" spans="1:17" s="29" customFormat="1" ht="15" customHeight="1" x14ac:dyDescent="0.25">
      <c r="A145" s="13">
        <v>24</v>
      </c>
      <c r="B145" s="113">
        <v>142</v>
      </c>
      <c r="C145" s="11" t="s">
        <v>266</v>
      </c>
      <c r="D145" s="114">
        <v>2679.03</v>
      </c>
      <c r="E145" s="115">
        <v>42.06</v>
      </c>
      <c r="F145" s="116">
        <v>0</v>
      </c>
      <c r="G145" s="117" t="s">
        <v>781</v>
      </c>
      <c r="H145" s="118">
        <v>2636.97</v>
      </c>
      <c r="I145" s="13" t="s">
        <v>262</v>
      </c>
      <c r="J145" s="13" t="s">
        <v>267</v>
      </c>
      <c r="K145" s="13" t="s">
        <v>38</v>
      </c>
      <c r="L145" s="38">
        <v>38725</v>
      </c>
      <c r="M145" s="39">
        <f t="shared" ca="1" si="3"/>
        <v>13.057534246575342</v>
      </c>
      <c r="N145" s="38">
        <v>23837</v>
      </c>
      <c r="O145" s="34" t="s">
        <v>13</v>
      </c>
      <c r="P145" s="34">
        <v>4</v>
      </c>
      <c r="Q145" s="40" t="s">
        <v>14</v>
      </c>
    </row>
    <row r="146" spans="1:17" s="29" customFormat="1" ht="15" customHeight="1" x14ac:dyDescent="0.25">
      <c r="A146" s="121">
        <v>24</v>
      </c>
      <c r="B146" s="113">
        <v>143</v>
      </c>
      <c r="C146" s="13" t="s">
        <v>484</v>
      </c>
      <c r="D146" s="114">
        <v>4201.32</v>
      </c>
      <c r="E146" s="115">
        <v>381.24</v>
      </c>
      <c r="F146" s="116">
        <v>0</v>
      </c>
      <c r="G146" s="117">
        <v>0</v>
      </c>
      <c r="H146" s="118">
        <v>3820.08</v>
      </c>
      <c r="I146" s="13" t="s">
        <v>262</v>
      </c>
      <c r="J146" s="13" t="s">
        <v>113</v>
      </c>
      <c r="K146" s="13" t="s">
        <v>38</v>
      </c>
      <c r="L146" s="38">
        <v>40259</v>
      </c>
      <c r="M146" s="39">
        <f t="shared" ca="1" si="3"/>
        <v>8.8547945205479444</v>
      </c>
      <c r="N146" s="38">
        <v>27818</v>
      </c>
      <c r="O146" s="34" t="s">
        <v>13</v>
      </c>
      <c r="P146" s="34">
        <v>2</v>
      </c>
      <c r="Q146" s="40" t="s">
        <v>30</v>
      </c>
    </row>
    <row r="147" spans="1:17" s="29" customFormat="1" ht="15" customHeight="1" x14ac:dyDescent="0.25">
      <c r="A147" s="121">
        <v>26</v>
      </c>
      <c r="B147" s="113">
        <v>144</v>
      </c>
      <c r="C147" s="4" t="s">
        <v>62</v>
      </c>
      <c r="D147" s="114">
        <v>4528.8599999999997</v>
      </c>
      <c r="E147" s="115">
        <v>439.11</v>
      </c>
      <c r="F147" s="116">
        <v>0</v>
      </c>
      <c r="G147" s="117">
        <v>0</v>
      </c>
      <c r="H147" s="118">
        <v>4089.75</v>
      </c>
      <c r="I147" s="13" t="s">
        <v>262</v>
      </c>
      <c r="J147" s="13" t="s">
        <v>113</v>
      </c>
      <c r="K147" s="13" t="s">
        <v>38</v>
      </c>
      <c r="L147" s="38">
        <v>34368</v>
      </c>
      <c r="M147" s="39">
        <f t="shared" ca="1" si="3"/>
        <v>24.994520547945207</v>
      </c>
      <c r="N147" s="38">
        <v>25060</v>
      </c>
      <c r="O147" s="34" t="s">
        <v>13</v>
      </c>
      <c r="P147" s="34">
        <v>8</v>
      </c>
      <c r="Q147" s="40" t="s">
        <v>17</v>
      </c>
    </row>
    <row r="148" spans="1:17" s="47" customFormat="1" ht="15" customHeight="1" x14ac:dyDescent="0.25">
      <c r="A148" s="121">
        <v>24</v>
      </c>
      <c r="B148" s="113">
        <v>145</v>
      </c>
      <c r="C148" s="13" t="s">
        <v>363</v>
      </c>
      <c r="D148" s="114">
        <v>4538.13</v>
      </c>
      <c r="E148" s="115">
        <v>440.77</v>
      </c>
      <c r="F148" s="116">
        <v>0</v>
      </c>
      <c r="G148" s="117">
        <v>819.5</v>
      </c>
      <c r="H148" s="118">
        <v>4097.3599999999997</v>
      </c>
      <c r="I148" s="13" t="s">
        <v>262</v>
      </c>
      <c r="J148" s="13" t="s">
        <v>113</v>
      </c>
      <c r="K148" s="13" t="s">
        <v>38</v>
      </c>
      <c r="L148" s="38">
        <v>38216</v>
      </c>
      <c r="M148" s="39">
        <f t="shared" ref="M148:M149" ca="1" si="4">(TODAY()-L148)/365</f>
        <v>14.452054794520548</v>
      </c>
      <c r="N148" s="38">
        <v>28888</v>
      </c>
      <c r="O148" s="34" t="s">
        <v>13</v>
      </c>
      <c r="P148" s="34">
        <v>2</v>
      </c>
      <c r="Q148" s="40" t="s">
        <v>109</v>
      </c>
    </row>
    <row r="149" spans="1:17" s="35" customFormat="1" ht="15" customHeight="1" x14ac:dyDescent="0.25">
      <c r="A149" s="4">
        <v>24</v>
      </c>
      <c r="B149" s="113">
        <v>146</v>
      </c>
      <c r="C149" s="9" t="s">
        <v>571</v>
      </c>
      <c r="D149" s="114">
        <v>1981.15</v>
      </c>
      <c r="E149" s="115">
        <v>72.89</v>
      </c>
      <c r="F149" s="116">
        <v>0</v>
      </c>
      <c r="G149" s="117">
        <v>0</v>
      </c>
      <c r="H149" s="118">
        <v>2054.04</v>
      </c>
      <c r="I149" s="13" t="s">
        <v>262</v>
      </c>
      <c r="J149" s="13" t="s">
        <v>123</v>
      </c>
      <c r="K149" s="13" t="s">
        <v>38</v>
      </c>
      <c r="L149" s="38">
        <v>40284</v>
      </c>
      <c r="M149" s="39">
        <f t="shared" ca="1" si="4"/>
        <v>8.786301369863013</v>
      </c>
      <c r="N149" s="38">
        <v>26773</v>
      </c>
      <c r="O149" s="34" t="s">
        <v>25</v>
      </c>
      <c r="P149" s="34">
        <v>4</v>
      </c>
      <c r="Q149" s="40" t="s">
        <v>30</v>
      </c>
    </row>
    <row r="150" spans="1:17" s="29" customFormat="1" ht="15" customHeight="1" x14ac:dyDescent="0.25">
      <c r="A150" s="13">
        <v>24</v>
      </c>
      <c r="B150" s="113">
        <v>147</v>
      </c>
      <c r="C150" s="11" t="s">
        <v>695</v>
      </c>
      <c r="D150" s="114">
        <v>4211.67</v>
      </c>
      <c r="E150" s="115">
        <v>382.9</v>
      </c>
      <c r="F150" s="116">
        <v>0</v>
      </c>
      <c r="G150" s="117" t="s">
        <v>782</v>
      </c>
      <c r="H150" s="118">
        <v>3828.77</v>
      </c>
      <c r="I150" s="13" t="s">
        <v>262</v>
      </c>
      <c r="J150" s="13" t="s">
        <v>267</v>
      </c>
      <c r="K150" s="13" t="s">
        <v>38</v>
      </c>
      <c r="L150" s="43">
        <v>41306</v>
      </c>
      <c r="M150" s="39">
        <f t="shared" ca="1" si="3"/>
        <v>5.9863013698630141</v>
      </c>
      <c r="N150" s="38">
        <v>25428</v>
      </c>
      <c r="O150" s="34" t="s">
        <v>13</v>
      </c>
      <c r="P150" s="34">
        <v>8</v>
      </c>
      <c r="Q150" s="40" t="s">
        <v>30</v>
      </c>
    </row>
    <row r="151" spans="1:17" s="29" customFormat="1" ht="15" customHeight="1" x14ac:dyDescent="0.25">
      <c r="A151" s="121">
        <v>25</v>
      </c>
      <c r="B151" s="113">
        <v>148</v>
      </c>
      <c r="C151" s="13" t="s">
        <v>136</v>
      </c>
      <c r="D151" s="114">
        <v>3688.38</v>
      </c>
      <c r="E151" s="115">
        <v>299.17</v>
      </c>
      <c r="F151" s="116">
        <v>0</v>
      </c>
      <c r="G151" s="117">
        <v>0</v>
      </c>
      <c r="H151" s="118">
        <v>3389.21</v>
      </c>
      <c r="I151" s="13" t="s">
        <v>135</v>
      </c>
      <c r="J151" s="13" t="s">
        <v>137</v>
      </c>
      <c r="K151" s="13" t="s">
        <v>38</v>
      </c>
      <c r="L151" s="38">
        <v>36272</v>
      </c>
      <c r="M151" s="39">
        <f t="shared" ref="M151:M154" ca="1" si="5">(TODAY()-L151)/365</f>
        <v>19.778082191780822</v>
      </c>
      <c r="N151" s="38">
        <v>26092</v>
      </c>
      <c r="O151" s="34" t="s">
        <v>13</v>
      </c>
      <c r="P151" s="34">
        <v>6</v>
      </c>
      <c r="Q151" s="40" t="s">
        <v>14</v>
      </c>
    </row>
    <row r="152" spans="1:17" s="29" customFormat="1" ht="15" customHeight="1" x14ac:dyDescent="0.25">
      <c r="A152" s="121">
        <v>25</v>
      </c>
      <c r="B152" s="113">
        <v>149</v>
      </c>
      <c r="C152" s="13" t="s">
        <v>139</v>
      </c>
      <c r="D152" s="114">
        <v>3410.28</v>
      </c>
      <c r="E152" s="115">
        <v>141.9</v>
      </c>
      <c r="F152" s="116">
        <v>0</v>
      </c>
      <c r="G152" s="117">
        <v>0</v>
      </c>
      <c r="H152" s="118">
        <v>3268.38</v>
      </c>
      <c r="I152" s="13" t="s">
        <v>135</v>
      </c>
      <c r="J152" s="13" t="s">
        <v>40</v>
      </c>
      <c r="K152" s="13" t="s">
        <v>38</v>
      </c>
      <c r="L152" s="38">
        <v>39330</v>
      </c>
      <c r="M152" s="39">
        <f t="shared" ca="1" si="5"/>
        <v>11.4</v>
      </c>
      <c r="N152" s="38">
        <v>21378</v>
      </c>
      <c r="O152" s="34" t="s">
        <v>13</v>
      </c>
      <c r="P152" s="34">
        <v>7</v>
      </c>
      <c r="Q152" s="40" t="s">
        <v>14</v>
      </c>
    </row>
    <row r="153" spans="1:17" s="29" customFormat="1" ht="15" customHeight="1" x14ac:dyDescent="0.25">
      <c r="A153" s="121">
        <v>25</v>
      </c>
      <c r="B153" s="113">
        <v>150</v>
      </c>
      <c r="C153" s="4" t="s">
        <v>134</v>
      </c>
      <c r="D153" s="114">
        <v>2902.59</v>
      </c>
      <c r="E153" s="115">
        <v>66.39</v>
      </c>
      <c r="F153" s="116">
        <v>0</v>
      </c>
      <c r="G153" s="117">
        <v>0</v>
      </c>
      <c r="H153" s="118">
        <v>2836.2</v>
      </c>
      <c r="I153" s="13" t="s">
        <v>135</v>
      </c>
      <c r="J153" s="13" t="s">
        <v>40</v>
      </c>
      <c r="K153" s="13" t="s">
        <v>38</v>
      </c>
      <c r="L153" s="38">
        <v>39242</v>
      </c>
      <c r="M153" s="39">
        <f t="shared" ca="1" si="5"/>
        <v>11.641095890410959</v>
      </c>
      <c r="N153" s="38">
        <v>17895</v>
      </c>
      <c r="O153" s="34" t="s">
        <v>13</v>
      </c>
      <c r="P153" s="34">
        <v>12</v>
      </c>
      <c r="Q153" s="40" t="s">
        <v>17</v>
      </c>
    </row>
    <row r="154" spans="1:17" s="29" customFormat="1" ht="15" customHeight="1" x14ac:dyDescent="0.25">
      <c r="A154" s="121">
        <v>25</v>
      </c>
      <c r="B154" s="113">
        <v>151</v>
      </c>
      <c r="C154" s="4" t="s">
        <v>138</v>
      </c>
      <c r="D154" s="114">
        <v>4064.43</v>
      </c>
      <c r="E154" s="115">
        <v>359.34</v>
      </c>
      <c r="F154" s="116">
        <v>0</v>
      </c>
      <c r="G154" s="117">
        <v>0</v>
      </c>
      <c r="H154" s="118">
        <v>3705.09</v>
      </c>
      <c r="I154" s="13" t="s">
        <v>135</v>
      </c>
      <c r="J154" s="13" t="s">
        <v>49</v>
      </c>
      <c r="K154" s="13" t="s">
        <v>38</v>
      </c>
      <c r="L154" s="43">
        <v>41214</v>
      </c>
      <c r="M154" s="39">
        <f t="shared" ca="1" si="5"/>
        <v>6.2383561643835614</v>
      </c>
      <c r="N154" s="38">
        <v>32447</v>
      </c>
      <c r="O154" s="34" t="s">
        <v>13</v>
      </c>
      <c r="P154" s="34">
        <v>10</v>
      </c>
      <c r="Q154" s="40" t="s">
        <v>109</v>
      </c>
    </row>
    <row r="155" spans="1:17" s="29" customFormat="1" ht="15" customHeight="1" x14ac:dyDescent="0.25">
      <c r="A155" s="121">
        <v>26</v>
      </c>
      <c r="B155" s="113">
        <v>152</v>
      </c>
      <c r="C155" s="4" t="s">
        <v>84</v>
      </c>
      <c r="D155" s="114">
        <v>3366.09</v>
      </c>
      <c r="E155" s="115">
        <v>137.09</v>
      </c>
      <c r="F155" s="116">
        <v>0</v>
      </c>
      <c r="G155" s="117">
        <v>0</v>
      </c>
      <c r="H155" s="118">
        <v>3229</v>
      </c>
      <c r="I155" s="13" t="s">
        <v>51</v>
      </c>
      <c r="J155" s="13" t="s">
        <v>56</v>
      </c>
      <c r="K155" s="13" t="s">
        <v>38</v>
      </c>
      <c r="L155" s="38">
        <v>37330</v>
      </c>
      <c r="M155" s="39">
        <f t="shared" ref="M155:M197" ca="1" si="6">(TODAY()-L155)/365</f>
        <v>16.87945205479452</v>
      </c>
      <c r="N155" s="38">
        <v>28424</v>
      </c>
      <c r="O155" s="34" t="s">
        <v>13</v>
      </c>
      <c r="P155" s="34">
        <v>10</v>
      </c>
      <c r="Q155" s="40" t="s">
        <v>14</v>
      </c>
    </row>
    <row r="156" spans="1:17" s="29" customFormat="1" ht="15" customHeight="1" x14ac:dyDescent="0.25">
      <c r="A156" s="121">
        <v>26</v>
      </c>
      <c r="B156" s="113">
        <v>153</v>
      </c>
      <c r="C156" s="4" t="s">
        <v>93</v>
      </c>
      <c r="D156" s="114">
        <v>4528.8599999999997</v>
      </c>
      <c r="E156" s="115">
        <v>439.11</v>
      </c>
      <c r="F156" s="116">
        <v>0</v>
      </c>
      <c r="G156" s="117">
        <v>0</v>
      </c>
      <c r="H156" s="118">
        <v>4089.75</v>
      </c>
      <c r="I156" s="13" t="s">
        <v>51</v>
      </c>
      <c r="J156" s="13" t="s">
        <v>54</v>
      </c>
      <c r="K156" s="13" t="s">
        <v>38</v>
      </c>
      <c r="L156" s="38">
        <v>32919</v>
      </c>
      <c r="M156" s="39">
        <f t="shared" ca="1" si="6"/>
        <v>28.964383561643835</v>
      </c>
      <c r="N156" s="38">
        <v>25349</v>
      </c>
      <c r="O156" s="34" t="s">
        <v>13</v>
      </c>
      <c r="P156" s="34">
        <v>5</v>
      </c>
      <c r="Q156" s="40" t="s">
        <v>17</v>
      </c>
    </row>
    <row r="157" spans="1:17" s="29" customFormat="1" ht="15" customHeight="1" x14ac:dyDescent="0.25">
      <c r="A157" s="121">
        <v>26</v>
      </c>
      <c r="B157" s="113">
        <v>154</v>
      </c>
      <c r="C157" s="11" t="s">
        <v>69</v>
      </c>
      <c r="D157" s="114">
        <v>4528.8599999999997</v>
      </c>
      <c r="E157" s="115">
        <v>439.11</v>
      </c>
      <c r="F157" s="116">
        <v>0</v>
      </c>
      <c r="G157" s="117" t="s">
        <v>783</v>
      </c>
      <c r="H157" s="118">
        <v>4089.75</v>
      </c>
      <c r="I157" s="13" t="s">
        <v>51</v>
      </c>
      <c r="J157" s="13" t="s">
        <v>54</v>
      </c>
      <c r="K157" s="13" t="s">
        <v>38</v>
      </c>
      <c r="L157" s="38">
        <v>37230</v>
      </c>
      <c r="M157" s="39">
        <f t="shared" ca="1" si="6"/>
        <v>17.153424657534245</v>
      </c>
      <c r="N157" s="38">
        <v>23887</v>
      </c>
      <c r="O157" s="34" t="s">
        <v>13</v>
      </c>
      <c r="P157" s="34">
        <v>1</v>
      </c>
      <c r="Q157" s="40" t="s">
        <v>14</v>
      </c>
    </row>
    <row r="158" spans="1:17" s="29" customFormat="1" ht="15" customHeight="1" x14ac:dyDescent="0.25">
      <c r="A158" s="121">
        <v>26</v>
      </c>
      <c r="B158" s="113">
        <v>155</v>
      </c>
      <c r="C158" s="4" t="s">
        <v>68</v>
      </c>
      <c r="D158" s="114">
        <v>4528.8599999999997</v>
      </c>
      <c r="E158" s="115">
        <v>439.11</v>
      </c>
      <c r="F158" s="116">
        <v>0</v>
      </c>
      <c r="G158" s="117">
        <v>0</v>
      </c>
      <c r="H158" s="118">
        <v>4089.75</v>
      </c>
      <c r="I158" s="13" t="s">
        <v>51</v>
      </c>
      <c r="J158" s="13" t="s">
        <v>54</v>
      </c>
      <c r="K158" s="13" t="s">
        <v>38</v>
      </c>
      <c r="L158" s="38">
        <v>36404</v>
      </c>
      <c r="M158" s="39">
        <f t="shared" ca="1" si="6"/>
        <v>19.416438356164385</v>
      </c>
      <c r="N158" s="38">
        <v>29864</v>
      </c>
      <c r="O158" s="34" t="s">
        <v>13</v>
      </c>
      <c r="P158" s="34">
        <v>10</v>
      </c>
      <c r="Q158" s="40" t="s">
        <v>17</v>
      </c>
    </row>
    <row r="159" spans="1:17" s="29" customFormat="1" ht="15" customHeight="1" x14ac:dyDescent="0.25">
      <c r="A159" s="121">
        <v>26</v>
      </c>
      <c r="B159" s="113">
        <v>156</v>
      </c>
      <c r="C159" s="11" t="s">
        <v>59</v>
      </c>
      <c r="D159" s="114">
        <v>3972.66</v>
      </c>
      <c r="E159" s="115">
        <v>344.66</v>
      </c>
      <c r="F159" s="116">
        <v>0</v>
      </c>
      <c r="G159" s="117" t="s">
        <v>789</v>
      </c>
      <c r="H159" s="118">
        <v>3628</v>
      </c>
      <c r="I159" s="13" t="s">
        <v>51</v>
      </c>
      <c r="J159" s="13" t="s">
        <v>54</v>
      </c>
      <c r="K159" s="13" t="s">
        <v>38</v>
      </c>
      <c r="L159" s="38">
        <v>37456</v>
      </c>
      <c r="M159" s="39">
        <f t="shared" ca="1" si="6"/>
        <v>16.534246575342465</v>
      </c>
      <c r="N159" s="38">
        <v>28118</v>
      </c>
      <c r="O159" s="34" t="s">
        <v>13</v>
      </c>
      <c r="P159" s="34">
        <v>12</v>
      </c>
      <c r="Q159" s="40" t="s">
        <v>30</v>
      </c>
    </row>
    <row r="160" spans="1:17" s="29" customFormat="1" ht="15" customHeight="1" x14ac:dyDescent="0.25">
      <c r="A160" s="121">
        <v>26</v>
      </c>
      <c r="B160" s="113">
        <v>157</v>
      </c>
      <c r="C160" s="11" t="s">
        <v>76</v>
      </c>
      <c r="D160" s="114">
        <v>2640.87</v>
      </c>
      <c r="E160" s="115">
        <v>37.909999999999997</v>
      </c>
      <c r="F160" s="116">
        <v>0</v>
      </c>
      <c r="G160" s="117" t="s">
        <v>784</v>
      </c>
      <c r="H160" s="118">
        <v>2602.96</v>
      </c>
      <c r="I160" s="13" t="s">
        <v>51</v>
      </c>
      <c r="J160" s="13" t="s">
        <v>64</v>
      </c>
      <c r="K160" s="13" t="s">
        <v>38</v>
      </c>
      <c r="L160" s="38">
        <v>35444</v>
      </c>
      <c r="M160" s="39">
        <f t="shared" ca="1" si="6"/>
        <v>22.046575342465754</v>
      </c>
      <c r="N160" s="38">
        <v>16458</v>
      </c>
      <c r="O160" s="34" t="s">
        <v>13</v>
      </c>
      <c r="P160" s="34">
        <v>1</v>
      </c>
      <c r="Q160" s="40" t="s">
        <v>17</v>
      </c>
    </row>
    <row r="161" spans="1:17" s="29" customFormat="1" ht="15" customHeight="1" x14ac:dyDescent="0.25">
      <c r="A161" s="121">
        <v>26</v>
      </c>
      <c r="B161" s="113">
        <v>158</v>
      </c>
      <c r="C161" s="4" t="s">
        <v>63</v>
      </c>
      <c r="D161" s="114">
        <v>2490.54</v>
      </c>
      <c r="E161" s="115">
        <v>6.63</v>
      </c>
      <c r="F161" s="116">
        <v>0</v>
      </c>
      <c r="G161" s="117">
        <v>0</v>
      </c>
      <c r="H161" s="118">
        <v>2483.91</v>
      </c>
      <c r="I161" s="13" t="s">
        <v>51</v>
      </c>
      <c r="J161" s="13" t="s">
        <v>64</v>
      </c>
      <c r="K161" s="13" t="s">
        <v>38</v>
      </c>
      <c r="L161" s="38">
        <v>36482</v>
      </c>
      <c r="M161" s="39">
        <f t="shared" ca="1" si="6"/>
        <v>19.202739726027396</v>
      </c>
      <c r="N161" s="38">
        <v>17136</v>
      </c>
      <c r="O161" s="34" t="s">
        <v>13</v>
      </c>
      <c r="P161" s="34">
        <v>11</v>
      </c>
      <c r="Q161" s="40" t="s">
        <v>17</v>
      </c>
    </row>
    <row r="162" spans="1:17" s="29" customFormat="1" ht="15" customHeight="1" x14ac:dyDescent="0.25">
      <c r="A162" s="121">
        <v>26</v>
      </c>
      <c r="B162" s="113">
        <v>159</v>
      </c>
      <c r="C162" s="4" t="s">
        <v>66</v>
      </c>
      <c r="D162" s="114">
        <v>2490.54</v>
      </c>
      <c r="E162" s="115">
        <v>6.63</v>
      </c>
      <c r="F162" s="116">
        <v>0</v>
      </c>
      <c r="G162" s="117">
        <v>0</v>
      </c>
      <c r="H162" s="118">
        <v>2483.91</v>
      </c>
      <c r="I162" s="13" t="s">
        <v>51</v>
      </c>
      <c r="J162" s="13" t="s">
        <v>64</v>
      </c>
      <c r="K162" s="13" t="s">
        <v>38</v>
      </c>
      <c r="L162" s="38">
        <v>37288</v>
      </c>
      <c r="M162" s="39">
        <f t="shared" ca="1" si="6"/>
        <v>16.994520547945207</v>
      </c>
      <c r="N162" s="38">
        <v>17841</v>
      </c>
      <c r="O162" s="34" t="s">
        <v>13</v>
      </c>
      <c r="P162" s="34">
        <v>11</v>
      </c>
      <c r="Q162" s="40" t="s">
        <v>17</v>
      </c>
    </row>
    <row r="163" spans="1:17" s="29" customFormat="1" ht="15" customHeight="1" x14ac:dyDescent="0.25">
      <c r="A163" s="121">
        <v>26</v>
      </c>
      <c r="B163" s="113">
        <v>160</v>
      </c>
      <c r="C163" s="4" t="s">
        <v>71</v>
      </c>
      <c r="D163" s="114">
        <v>2490.54</v>
      </c>
      <c r="E163" s="115">
        <v>6.63</v>
      </c>
      <c r="F163" s="116">
        <v>0</v>
      </c>
      <c r="G163" s="117">
        <v>0</v>
      </c>
      <c r="H163" s="118">
        <v>2483.91</v>
      </c>
      <c r="I163" s="13" t="s">
        <v>51</v>
      </c>
      <c r="J163" s="13" t="s">
        <v>64</v>
      </c>
      <c r="K163" s="13" t="s">
        <v>38</v>
      </c>
      <c r="L163" s="38">
        <v>36207</v>
      </c>
      <c r="M163" s="39">
        <f t="shared" ca="1" si="6"/>
        <v>19.956164383561642</v>
      </c>
      <c r="N163" s="38">
        <v>16974</v>
      </c>
      <c r="O163" s="34" t="s">
        <v>13</v>
      </c>
      <c r="P163" s="34">
        <v>6</v>
      </c>
      <c r="Q163" s="40" t="s">
        <v>17</v>
      </c>
    </row>
    <row r="164" spans="1:17" s="29" customFormat="1" ht="15" customHeight="1" x14ac:dyDescent="0.25">
      <c r="A164" s="121">
        <v>26</v>
      </c>
      <c r="B164" s="113">
        <v>161</v>
      </c>
      <c r="C164" s="4" t="s">
        <v>67</v>
      </c>
      <c r="D164" s="114">
        <v>2490.54</v>
      </c>
      <c r="E164" s="115">
        <v>6.63</v>
      </c>
      <c r="F164" s="116">
        <v>0</v>
      </c>
      <c r="G164" s="117">
        <v>0</v>
      </c>
      <c r="H164" s="118">
        <v>2483.91</v>
      </c>
      <c r="I164" s="13" t="s">
        <v>51</v>
      </c>
      <c r="J164" s="13" t="s">
        <v>64</v>
      </c>
      <c r="K164" s="13" t="s">
        <v>38</v>
      </c>
      <c r="L164" s="38">
        <v>36223</v>
      </c>
      <c r="M164" s="39">
        <f t="shared" ca="1" si="6"/>
        <v>19.912328767123288</v>
      </c>
      <c r="N164" s="38">
        <v>17119</v>
      </c>
      <c r="O164" s="34" t="s">
        <v>13</v>
      </c>
      <c r="P164" s="34">
        <v>11</v>
      </c>
      <c r="Q164" s="40" t="s">
        <v>17</v>
      </c>
    </row>
    <row r="165" spans="1:17" s="29" customFormat="1" ht="15" customHeight="1" x14ac:dyDescent="0.25">
      <c r="A165" s="121">
        <v>26</v>
      </c>
      <c r="B165" s="113">
        <v>162</v>
      </c>
      <c r="C165" s="4" t="s">
        <v>102</v>
      </c>
      <c r="D165" s="114">
        <v>2490.54</v>
      </c>
      <c r="E165" s="115">
        <v>6.63</v>
      </c>
      <c r="F165" s="116">
        <v>0</v>
      </c>
      <c r="G165" s="117">
        <v>0</v>
      </c>
      <c r="H165" s="118">
        <v>2483.91</v>
      </c>
      <c r="I165" s="13" t="s">
        <v>51</v>
      </c>
      <c r="J165" s="13" t="s">
        <v>64</v>
      </c>
      <c r="K165" s="13" t="s">
        <v>38</v>
      </c>
      <c r="L165" s="38">
        <v>38549</v>
      </c>
      <c r="M165" s="39">
        <f t="shared" ca="1" si="6"/>
        <v>13.53972602739726</v>
      </c>
      <c r="N165" s="38">
        <v>17961</v>
      </c>
      <c r="O165" s="34" t="s">
        <v>13</v>
      </c>
      <c r="P165" s="34">
        <v>3</v>
      </c>
      <c r="Q165" s="40" t="s">
        <v>14</v>
      </c>
    </row>
    <row r="166" spans="1:17" s="29" customFormat="1" ht="15" customHeight="1" x14ac:dyDescent="0.25">
      <c r="A166" s="121">
        <v>26</v>
      </c>
      <c r="B166" s="113">
        <v>163</v>
      </c>
      <c r="C166" s="11" t="s">
        <v>58</v>
      </c>
      <c r="D166" s="114">
        <v>2490.54</v>
      </c>
      <c r="E166" s="115">
        <v>6.63</v>
      </c>
      <c r="F166" s="116">
        <v>0</v>
      </c>
      <c r="G166" s="117" t="s">
        <v>785</v>
      </c>
      <c r="H166" s="118">
        <v>2483.91</v>
      </c>
      <c r="I166" s="13" t="s">
        <v>51</v>
      </c>
      <c r="J166" s="13" t="s">
        <v>64</v>
      </c>
      <c r="K166" s="13" t="s">
        <v>38</v>
      </c>
      <c r="L166" s="38">
        <v>39510</v>
      </c>
      <c r="M166" s="39">
        <f t="shared" ca="1" si="6"/>
        <v>10.906849315068493</v>
      </c>
      <c r="N166" s="38">
        <v>16868</v>
      </c>
      <c r="O166" s="34" t="s">
        <v>13</v>
      </c>
      <c r="P166" s="34">
        <v>3</v>
      </c>
      <c r="Q166" s="40" t="s">
        <v>17</v>
      </c>
    </row>
    <row r="167" spans="1:17" s="29" customFormat="1" ht="15" customHeight="1" x14ac:dyDescent="0.25">
      <c r="A167" s="121">
        <v>26</v>
      </c>
      <c r="B167" s="113">
        <v>164</v>
      </c>
      <c r="C167" s="11" t="s">
        <v>92</v>
      </c>
      <c r="D167" s="114">
        <v>2343.3000000000002</v>
      </c>
      <c r="E167" s="115">
        <v>0</v>
      </c>
      <c r="F167" s="116">
        <v>9.39</v>
      </c>
      <c r="G167" s="117" t="s">
        <v>786</v>
      </c>
      <c r="H167" s="118">
        <v>2352.69</v>
      </c>
      <c r="I167" s="13" t="s">
        <v>51</v>
      </c>
      <c r="J167" s="13" t="s">
        <v>64</v>
      </c>
      <c r="K167" s="13" t="s">
        <v>38</v>
      </c>
      <c r="L167" s="38">
        <v>38537</v>
      </c>
      <c r="M167" s="39">
        <f t="shared" ca="1" si="6"/>
        <v>13.572602739726028</v>
      </c>
      <c r="N167" s="38">
        <v>27741</v>
      </c>
      <c r="O167" s="34" t="s">
        <v>13</v>
      </c>
      <c r="P167" s="34">
        <v>12</v>
      </c>
      <c r="Q167" s="40" t="s">
        <v>17</v>
      </c>
    </row>
    <row r="168" spans="1:17" s="29" customFormat="1" ht="15" customHeight="1" x14ac:dyDescent="0.25">
      <c r="A168" s="121">
        <v>26</v>
      </c>
      <c r="B168" s="113">
        <v>165</v>
      </c>
      <c r="C168" s="4" t="s">
        <v>65</v>
      </c>
      <c r="D168" s="114">
        <v>2343.3000000000002</v>
      </c>
      <c r="E168" s="115">
        <v>0</v>
      </c>
      <c r="F168" s="116">
        <v>9.39</v>
      </c>
      <c r="G168" s="117">
        <v>0</v>
      </c>
      <c r="H168" s="118">
        <v>2352.69</v>
      </c>
      <c r="I168" s="13" t="s">
        <v>51</v>
      </c>
      <c r="J168" s="13" t="s">
        <v>64</v>
      </c>
      <c r="K168" s="13" t="s">
        <v>38</v>
      </c>
      <c r="L168" s="38">
        <v>39512</v>
      </c>
      <c r="M168" s="39">
        <f t="shared" ca="1" si="6"/>
        <v>10.901369863013699</v>
      </c>
      <c r="N168" s="38">
        <v>16412</v>
      </c>
      <c r="O168" s="34" t="s">
        <v>13</v>
      </c>
      <c r="P168" s="34">
        <v>12</v>
      </c>
      <c r="Q168" s="40" t="s">
        <v>14</v>
      </c>
    </row>
    <row r="169" spans="1:17" s="29" customFormat="1" ht="15" customHeight="1" x14ac:dyDescent="0.25">
      <c r="A169" s="121">
        <v>26</v>
      </c>
      <c r="B169" s="113">
        <v>166</v>
      </c>
      <c r="C169" s="4" t="s">
        <v>82</v>
      </c>
      <c r="D169" s="114">
        <v>2810.82</v>
      </c>
      <c r="E169" s="115">
        <v>56.4</v>
      </c>
      <c r="F169" s="116">
        <v>0</v>
      </c>
      <c r="G169" s="117">
        <v>0</v>
      </c>
      <c r="H169" s="118">
        <v>2754.42</v>
      </c>
      <c r="I169" s="13" t="s">
        <v>51</v>
      </c>
      <c r="J169" s="13" t="s">
        <v>64</v>
      </c>
      <c r="K169" s="13" t="s">
        <v>38</v>
      </c>
      <c r="L169" s="38">
        <v>37273</v>
      </c>
      <c r="M169" s="39">
        <f t="shared" ca="1" si="6"/>
        <v>17.035616438356165</v>
      </c>
      <c r="N169" s="38">
        <v>20680</v>
      </c>
      <c r="O169" s="34" t="s">
        <v>13</v>
      </c>
      <c r="P169" s="34">
        <v>8</v>
      </c>
      <c r="Q169" s="40" t="s">
        <v>17</v>
      </c>
    </row>
    <row r="170" spans="1:17" s="29" customFormat="1" ht="15" customHeight="1" x14ac:dyDescent="0.25">
      <c r="A170" s="121">
        <v>26</v>
      </c>
      <c r="B170" s="113">
        <v>167</v>
      </c>
      <c r="C170" s="4" t="s">
        <v>72</v>
      </c>
      <c r="D170" s="114">
        <v>3366.09</v>
      </c>
      <c r="E170" s="115">
        <v>137.09</v>
      </c>
      <c r="F170" s="116">
        <v>0</v>
      </c>
      <c r="G170" s="117">
        <v>0</v>
      </c>
      <c r="H170" s="118">
        <v>3229</v>
      </c>
      <c r="I170" s="13" t="s">
        <v>51</v>
      </c>
      <c r="J170" s="13" t="s">
        <v>56</v>
      </c>
      <c r="K170" s="13" t="s">
        <v>38</v>
      </c>
      <c r="L170" s="38">
        <v>35446</v>
      </c>
      <c r="M170" s="39">
        <f t="shared" ca="1" si="6"/>
        <v>22.041095890410958</v>
      </c>
      <c r="N170" s="38">
        <v>26435</v>
      </c>
      <c r="O170" s="34" t="s">
        <v>13</v>
      </c>
      <c r="P170" s="34">
        <v>5</v>
      </c>
      <c r="Q170" s="40" t="s">
        <v>17</v>
      </c>
    </row>
    <row r="171" spans="1:17" s="29" customFormat="1" ht="15" customHeight="1" x14ac:dyDescent="0.25">
      <c r="A171" s="121">
        <v>26</v>
      </c>
      <c r="B171" s="113">
        <v>168</v>
      </c>
      <c r="C171" s="4" t="s">
        <v>61</v>
      </c>
      <c r="D171" s="114">
        <v>3366.09</v>
      </c>
      <c r="E171" s="115">
        <v>137.09</v>
      </c>
      <c r="F171" s="116">
        <v>0</v>
      </c>
      <c r="G171" s="117">
        <v>0</v>
      </c>
      <c r="H171" s="118">
        <v>3229</v>
      </c>
      <c r="I171" s="13" t="s">
        <v>51</v>
      </c>
      <c r="J171" s="13" t="s">
        <v>56</v>
      </c>
      <c r="K171" s="13" t="s">
        <v>38</v>
      </c>
      <c r="L171" s="38">
        <v>36581</v>
      </c>
      <c r="M171" s="39">
        <f t="shared" ca="1" si="6"/>
        <v>18.931506849315067</v>
      </c>
      <c r="N171" s="38">
        <v>23522</v>
      </c>
      <c r="O171" s="34" t="s">
        <v>13</v>
      </c>
      <c r="P171" s="34">
        <v>5</v>
      </c>
      <c r="Q171" s="40" t="s">
        <v>14</v>
      </c>
    </row>
    <row r="172" spans="1:17" s="29" customFormat="1" ht="15" customHeight="1" x14ac:dyDescent="0.25">
      <c r="A172" s="121">
        <v>26</v>
      </c>
      <c r="B172" s="113">
        <v>169</v>
      </c>
      <c r="C172" s="4" t="s">
        <v>97</v>
      </c>
      <c r="D172" s="114">
        <v>3366.09</v>
      </c>
      <c r="E172" s="115">
        <v>137.09</v>
      </c>
      <c r="F172" s="116">
        <v>0</v>
      </c>
      <c r="G172" s="117">
        <v>0</v>
      </c>
      <c r="H172" s="118">
        <v>3229</v>
      </c>
      <c r="I172" s="13" t="s">
        <v>51</v>
      </c>
      <c r="J172" s="13" t="s">
        <v>56</v>
      </c>
      <c r="K172" s="13" t="s">
        <v>38</v>
      </c>
      <c r="L172" s="38">
        <v>37039</v>
      </c>
      <c r="M172" s="39">
        <f t="shared" ca="1" si="6"/>
        <v>17.676712328767124</v>
      </c>
      <c r="N172" s="38">
        <v>20681</v>
      </c>
      <c r="O172" s="34" t="s">
        <v>13</v>
      </c>
      <c r="P172" s="34">
        <v>8</v>
      </c>
      <c r="Q172" s="40" t="s">
        <v>17</v>
      </c>
    </row>
    <row r="173" spans="1:17" s="29" customFormat="1" ht="15" customHeight="1" x14ac:dyDescent="0.25">
      <c r="A173" s="121">
        <v>26</v>
      </c>
      <c r="B173" s="113">
        <v>170</v>
      </c>
      <c r="C173" s="4" t="s">
        <v>89</v>
      </c>
      <c r="D173" s="114">
        <v>3366.09</v>
      </c>
      <c r="E173" s="115">
        <v>137.09</v>
      </c>
      <c r="F173" s="116">
        <v>0</v>
      </c>
      <c r="G173" s="117">
        <v>0</v>
      </c>
      <c r="H173" s="118">
        <v>3229</v>
      </c>
      <c r="I173" s="13" t="s">
        <v>51</v>
      </c>
      <c r="J173" s="13" t="s">
        <v>56</v>
      </c>
      <c r="K173" s="13" t="s">
        <v>38</v>
      </c>
      <c r="L173" s="38">
        <v>35961</v>
      </c>
      <c r="M173" s="39">
        <f t="shared" ca="1" si="6"/>
        <v>20.63013698630137</v>
      </c>
      <c r="N173" s="38">
        <v>23855</v>
      </c>
      <c r="O173" s="34" t="s">
        <v>13</v>
      </c>
      <c r="P173" s="34">
        <v>4</v>
      </c>
      <c r="Q173" s="40" t="s">
        <v>17</v>
      </c>
    </row>
    <row r="174" spans="1:17" s="29" customFormat="1" ht="15" customHeight="1" x14ac:dyDescent="0.25">
      <c r="A174" s="121">
        <v>26</v>
      </c>
      <c r="B174" s="113">
        <v>171</v>
      </c>
      <c r="C174" s="4" t="s">
        <v>75</v>
      </c>
      <c r="D174" s="114">
        <v>3932.49</v>
      </c>
      <c r="E174" s="115">
        <v>338.23</v>
      </c>
      <c r="F174" s="116">
        <v>0</v>
      </c>
      <c r="G174" s="117">
        <v>0</v>
      </c>
      <c r="H174" s="118">
        <v>3594.26</v>
      </c>
      <c r="I174" s="13" t="s">
        <v>51</v>
      </c>
      <c r="J174" s="13" t="s">
        <v>56</v>
      </c>
      <c r="K174" s="13" t="s">
        <v>38</v>
      </c>
      <c r="L174" s="38">
        <v>33222</v>
      </c>
      <c r="M174" s="39">
        <f t="shared" ca="1" si="6"/>
        <v>28.134246575342466</v>
      </c>
      <c r="N174" s="38">
        <v>24585</v>
      </c>
      <c r="O174" s="34" t="s">
        <v>13</v>
      </c>
      <c r="P174" s="34">
        <v>4</v>
      </c>
      <c r="Q174" s="40" t="s">
        <v>17</v>
      </c>
    </row>
    <row r="175" spans="1:17" s="29" customFormat="1" ht="15" customHeight="1" x14ac:dyDescent="0.25">
      <c r="A175" s="121">
        <v>26</v>
      </c>
      <c r="B175" s="113">
        <v>172</v>
      </c>
      <c r="C175" s="4" t="s">
        <v>80</v>
      </c>
      <c r="D175" s="114">
        <v>3366.09</v>
      </c>
      <c r="E175" s="115">
        <v>137.09</v>
      </c>
      <c r="F175" s="116">
        <v>0</v>
      </c>
      <c r="G175" s="117">
        <v>0</v>
      </c>
      <c r="H175" s="118">
        <v>3229</v>
      </c>
      <c r="I175" s="13" t="s">
        <v>51</v>
      </c>
      <c r="J175" s="13" t="s">
        <v>56</v>
      </c>
      <c r="K175" s="13" t="s">
        <v>38</v>
      </c>
      <c r="L175" s="38">
        <v>37408</v>
      </c>
      <c r="M175" s="39">
        <f t="shared" ca="1" si="6"/>
        <v>16.665753424657535</v>
      </c>
      <c r="N175" s="38">
        <v>29856</v>
      </c>
      <c r="O175" s="34" t="s">
        <v>13</v>
      </c>
      <c r="P175" s="34">
        <v>9</v>
      </c>
      <c r="Q175" s="40" t="s">
        <v>14</v>
      </c>
    </row>
    <row r="176" spans="1:17" s="29" customFormat="1" ht="15" customHeight="1" x14ac:dyDescent="0.25">
      <c r="A176" s="121">
        <v>26</v>
      </c>
      <c r="B176" s="113">
        <v>173</v>
      </c>
      <c r="C176" s="4" t="s">
        <v>100</v>
      </c>
      <c r="D176" s="114">
        <v>3366.09</v>
      </c>
      <c r="E176" s="115">
        <v>137.09</v>
      </c>
      <c r="F176" s="116">
        <v>0</v>
      </c>
      <c r="G176" s="117">
        <v>0</v>
      </c>
      <c r="H176" s="118">
        <v>3229</v>
      </c>
      <c r="I176" s="13" t="s">
        <v>51</v>
      </c>
      <c r="J176" s="13" t="s">
        <v>56</v>
      </c>
      <c r="K176" s="13" t="s">
        <v>38</v>
      </c>
      <c r="L176" s="38">
        <v>37305</v>
      </c>
      <c r="M176" s="39">
        <f t="shared" ca="1" si="6"/>
        <v>16.947945205479453</v>
      </c>
      <c r="N176" s="38">
        <v>24790</v>
      </c>
      <c r="O176" s="34" t="s">
        <v>13</v>
      </c>
      <c r="P176" s="34">
        <v>11</v>
      </c>
      <c r="Q176" s="40" t="s">
        <v>17</v>
      </c>
    </row>
    <row r="177" spans="1:17" s="29" customFormat="1" ht="15" customHeight="1" x14ac:dyDescent="0.25">
      <c r="A177" s="121">
        <v>26</v>
      </c>
      <c r="B177" s="113">
        <v>174</v>
      </c>
      <c r="C177" s="4" t="s">
        <v>57</v>
      </c>
      <c r="D177" s="114">
        <v>3366.09</v>
      </c>
      <c r="E177" s="115">
        <v>137.09</v>
      </c>
      <c r="F177" s="116">
        <v>0</v>
      </c>
      <c r="G177" s="117">
        <v>0</v>
      </c>
      <c r="H177" s="118">
        <v>3229</v>
      </c>
      <c r="I177" s="13" t="s">
        <v>51</v>
      </c>
      <c r="J177" s="13" t="s">
        <v>56</v>
      </c>
      <c r="K177" s="13" t="s">
        <v>38</v>
      </c>
      <c r="L177" s="38">
        <v>36571</v>
      </c>
      <c r="M177" s="39">
        <f t="shared" ca="1" si="6"/>
        <v>18.958904109589042</v>
      </c>
      <c r="N177" s="38">
        <v>26380</v>
      </c>
      <c r="O177" s="34" t="s">
        <v>13</v>
      </c>
      <c r="P177" s="34">
        <v>3</v>
      </c>
      <c r="Q177" s="40" t="s">
        <v>17</v>
      </c>
    </row>
    <row r="178" spans="1:17" s="29" customFormat="1" ht="15" customHeight="1" x14ac:dyDescent="0.25">
      <c r="A178" s="121">
        <v>26</v>
      </c>
      <c r="B178" s="113">
        <v>175</v>
      </c>
      <c r="C178" s="4" t="s">
        <v>81</v>
      </c>
      <c r="D178" s="114">
        <v>3366.09</v>
      </c>
      <c r="E178" s="115">
        <v>137.09</v>
      </c>
      <c r="F178" s="116">
        <v>0</v>
      </c>
      <c r="G178" s="117">
        <v>0</v>
      </c>
      <c r="H178" s="118">
        <v>3229</v>
      </c>
      <c r="I178" s="13" t="s">
        <v>51</v>
      </c>
      <c r="J178" s="13" t="s">
        <v>56</v>
      </c>
      <c r="K178" s="13" t="s">
        <v>38</v>
      </c>
      <c r="L178" s="38">
        <v>37413</v>
      </c>
      <c r="M178" s="39">
        <f t="shared" ca="1" si="6"/>
        <v>16.652054794520549</v>
      </c>
      <c r="N178" s="38">
        <v>30183</v>
      </c>
      <c r="O178" s="34" t="s">
        <v>13</v>
      </c>
      <c r="P178" s="34">
        <v>8</v>
      </c>
      <c r="Q178" s="40" t="s">
        <v>14</v>
      </c>
    </row>
    <row r="179" spans="1:17" s="29" customFormat="1" ht="15" customHeight="1" x14ac:dyDescent="0.25">
      <c r="A179" s="121">
        <v>26</v>
      </c>
      <c r="B179" s="113">
        <v>176</v>
      </c>
      <c r="C179" s="4" t="s">
        <v>60</v>
      </c>
      <c r="D179" s="114">
        <v>3366.09</v>
      </c>
      <c r="E179" s="115">
        <v>137.09</v>
      </c>
      <c r="F179" s="116">
        <v>0</v>
      </c>
      <c r="G179" s="117">
        <v>0</v>
      </c>
      <c r="H179" s="118">
        <v>3229</v>
      </c>
      <c r="I179" s="13" t="s">
        <v>51</v>
      </c>
      <c r="J179" s="13" t="s">
        <v>56</v>
      </c>
      <c r="K179" s="13" t="s">
        <v>38</v>
      </c>
      <c r="L179" s="38">
        <v>38836</v>
      </c>
      <c r="M179" s="39">
        <f t="shared" ca="1" si="6"/>
        <v>12.753424657534246</v>
      </c>
      <c r="N179" s="38">
        <v>27101</v>
      </c>
      <c r="O179" s="34" t="s">
        <v>13</v>
      </c>
      <c r="P179" s="34">
        <v>3</v>
      </c>
      <c r="Q179" s="40" t="s">
        <v>14</v>
      </c>
    </row>
    <row r="180" spans="1:17" s="29" customFormat="1" ht="15" customHeight="1" x14ac:dyDescent="0.25">
      <c r="A180" s="121">
        <v>26</v>
      </c>
      <c r="B180" s="113">
        <v>177</v>
      </c>
      <c r="C180" s="4" t="s">
        <v>83</v>
      </c>
      <c r="D180" s="114">
        <v>3366.06</v>
      </c>
      <c r="E180" s="115">
        <v>137.09</v>
      </c>
      <c r="F180" s="116">
        <v>0</v>
      </c>
      <c r="G180" s="117">
        <v>0</v>
      </c>
      <c r="H180" s="118">
        <v>3228.97</v>
      </c>
      <c r="I180" s="13" t="s">
        <v>51</v>
      </c>
      <c r="J180" s="13" t="s">
        <v>56</v>
      </c>
      <c r="K180" s="13" t="s">
        <v>38</v>
      </c>
      <c r="L180" s="38">
        <v>39340</v>
      </c>
      <c r="M180" s="39">
        <f t="shared" ca="1" si="6"/>
        <v>11.372602739726027</v>
      </c>
      <c r="N180" s="38">
        <v>33320</v>
      </c>
      <c r="O180" s="34" t="s">
        <v>13</v>
      </c>
      <c r="P180" s="34">
        <v>3</v>
      </c>
      <c r="Q180" s="40" t="s">
        <v>30</v>
      </c>
    </row>
    <row r="181" spans="1:17" s="29" customFormat="1" ht="15" customHeight="1" x14ac:dyDescent="0.25">
      <c r="A181" s="121">
        <v>26</v>
      </c>
      <c r="B181" s="113">
        <v>178</v>
      </c>
      <c r="C181" s="4" t="s">
        <v>74</v>
      </c>
      <c r="D181" s="114">
        <v>3366.06</v>
      </c>
      <c r="E181" s="115">
        <v>137.09</v>
      </c>
      <c r="F181" s="116">
        <v>0</v>
      </c>
      <c r="G181" s="117">
        <v>0</v>
      </c>
      <c r="H181" s="118">
        <v>3228.97</v>
      </c>
      <c r="I181" s="13" t="s">
        <v>51</v>
      </c>
      <c r="J181" s="13" t="s">
        <v>56</v>
      </c>
      <c r="K181" s="13" t="s">
        <v>38</v>
      </c>
      <c r="L181" s="38">
        <v>39364</v>
      </c>
      <c r="M181" s="39">
        <f t="shared" ca="1" si="6"/>
        <v>11.306849315068494</v>
      </c>
      <c r="N181" s="38">
        <v>29426</v>
      </c>
      <c r="O181" s="34" t="s">
        <v>13</v>
      </c>
      <c r="P181" s="34">
        <v>7</v>
      </c>
      <c r="Q181" s="40" t="s">
        <v>17</v>
      </c>
    </row>
    <row r="182" spans="1:17" s="29" customFormat="1" ht="15" customHeight="1" x14ac:dyDescent="0.25">
      <c r="A182" s="13">
        <v>26</v>
      </c>
      <c r="B182" s="113">
        <v>179</v>
      </c>
      <c r="C182" s="4" t="s">
        <v>96</v>
      </c>
      <c r="D182" s="114">
        <v>3366.06</v>
      </c>
      <c r="E182" s="115">
        <v>137.09</v>
      </c>
      <c r="F182" s="116">
        <v>0</v>
      </c>
      <c r="G182" s="117">
        <v>0</v>
      </c>
      <c r="H182" s="118">
        <v>3228.97</v>
      </c>
      <c r="I182" s="13" t="s">
        <v>51</v>
      </c>
      <c r="J182" s="13" t="s">
        <v>56</v>
      </c>
      <c r="K182" s="13" t="s">
        <v>38</v>
      </c>
      <c r="L182" s="38">
        <v>39398</v>
      </c>
      <c r="M182" s="39">
        <f t="shared" ca="1" si="6"/>
        <v>11.213698630136987</v>
      </c>
      <c r="N182" s="38">
        <v>27696</v>
      </c>
      <c r="O182" s="34" t="s">
        <v>13</v>
      </c>
      <c r="P182" s="34">
        <v>10</v>
      </c>
      <c r="Q182" s="40" t="s">
        <v>17</v>
      </c>
    </row>
    <row r="183" spans="1:17" s="29" customFormat="1" ht="15" customHeight="1" x14ac:dyDescent="0.25">
      <c r="A183" s="13">
        <v>26</v>
      </c>
      <c r="B183" s="113">
        <v>180</v>
      </c>
      <c r="C183" s="13" t="s">
        <v>88</v>
      </c>
      <c r="D183" s="114">
        <v>3366.09</v>
      </c>
      <c r="E183" s="115">
        <v>137.09</v>
      </c>
      <c r="F183" s="116">
        <v>0</v>
      </c>
      <c r="G183" s="117">
        <v>0</v>
      </c>
      <c r="H183" s="118">
        <v>3229</v>
      </c>
      <c r="I183" s="13" t="s">
        <v>51</v>
      </c>
      <c r="J183" s="13" t="s">
        <v>56</v>
      </c>
      <c r="K183" s="13" t="s">
        <v>38</v>
      </c>
      <c r="L183" s="38">
        <v>37909</v>
      </c>
      <c r="M183" s="39">
        <f t="shared" ca="1" si="6"/>
        <v>15.293150684931506</v>
      </c>
      <c r="N183" s="38">
        <v>28733</v>
      </c>
      <c r="O183" s="34" t="s">
        <v>13</v>
      </c>
      <c r="P183" s="34">
        <v>8</v>
      </c>
      <c r="Q183" s="40" t="s">
        <v>17</v>
      </c>
    </row>
    <row r="184" spans="1:17" s="29" customFormat="1" ht="15" customHeight="1" x14ac:dyDescent="0.25">
      <c r="A184" s="13">
        <v>26</v>
      </c>
      <c r="B184" s="113">
        <v>181</v>
      </c>
      <c r="C184" s="13" t="s">
        <v>87</v>
      </c>
      <c r="D184" s="114">
        <v>4656.63</v>
      </c>
      <c r="E184" s="115">
        <v>462.01</v>
      </c>
      <c r="F184" s="116">
        <v>0</v>
      </c>
      <c r="G184" s="117">
        <v>0</v>
      </c>
      <c r="H184" s="118">
        <v>4194.62</v>
      </c>
      <c r="I184" s="13" t="s">
        <v>51</v>
      </c>
      <c r="J184" s="13" t="s">
        <v>54</v>
      </c>
      <c r="K184" s="13" t="s">
        <v>38</v>
      </c>
      <c r="L184" s="38">
        <v>35977</v>
      </c>
      <c r="M184" s="39">
        <f t="shared" ca="1" si="6"/>
        <v>20.586301369863012</v>
      </c>
      <c r="N184" s="38">
        <v>26500</v>
      </c>
      <c r="O184" s="34" t="s">
        <v>13</v>
      </c>
      <c r="P184" s="34">
        <v>7</v>
      </c>
      <c r="Q184" s="40" t="s">
        <v>14</v>
      </c>
    </row>
    <row r="185" spans="1:17" s="29" customFormat="1" ht="15" customHeight="1" x14ac:dyDescent="0.25">
      <c r="A185" s="13">
        <v>26</v>
      </c>
      <c r="B185" s="113">
        <v>182</v>
      </c>
      <c r="C185" s="13" t="s">
        <v>73</v>
      </c>
      <c r="D185" s="114">
        <v>3366.06</v>
      </c>
      <c r="E185" s="115">
        <v>137.09</v>
      </c>
      <c r="F185" s="116">
        <v>0</v>
      </c>
      <c r="G185" s="117">
        <v>0</v>
      </c>
      <c r="H185" s="118">
        <v>3228.97</v>
      </c>
      <c r="I185" s="13" t="s">
        <v>51</v>
      </c>
      <c r="J185" s="13" t="s">
        <v>56</v>
      </c>
      <c r="K185" s="13" t="s">
        <v>38</v>
      </c>
      <c r="L185" s="38">
        <v>40330</v>
      </c>
      <c r="M185" s="39">
        <f t="shared" ca="1" si="6"/>
        <v>8.6602739726027398</v>
      </c>
      <c r="N185" s="38">
        <v>28602</v>
      </c>
      <c r="O185" s="34" t="s">
        <v>13</v>
      </c>
      <c r="P185" s="34">
        <v>4</v>
      </c>
      <c r="Q185" s="40" t="s">
        <v>739</v>
      </c>
    </row>
    <row r="186" spans="1:17" s="46" customFormat="1" ht="15" customHeight="1" x14ac:dyDescent="0.25">
      <c r="A186" s="13">
        <v>26</v>
      </c>
      <c r="B186" s="113">
        <v>183</v>
      </c>
      <c r="C186" s="11" t="s">
        <v>98</v>
      </c>
      <c r="D186" s="114">
        <v>4585.5600000000004</v>
      </c>
      <c r="E186" s="115">
        <v>449.27</v>
      </c>
      <c r="F186" s="116">
        <v>0</v>
      </c>
      <c r="G186" s="117" t="s">
        <v>787</v>
      </c>
      <c r="H186" s="118">
        <v>4136.29</v>
      </c>
      <c r="I186" s="13" t="s">
        <v>51</v>
      </c>
      <c r="J186" s="13" t="s">
        <v>54</v>
      </c>
      <c r="K186" s="13" t="s">
        <v>38</v>
      </c>
      <c r="L186" s="38">
        <v>36251</v>
      </c>
      <c r="M186" s="39">
        <f t="shared" ca="1" si="6"/>
        <v>19.835616438356166</v>
      </c>
      <c r="N186" s="38">
        <v>23031</v>
      </c>
      <c r="O186" s="34" t="s">
        <v>13</v>
      </c>
      <c r="P186" s="34">
        <v>1</v>
      </c>
      <c r="Q186" s="40" t="s">
        <v>17</v>
      </c>
    </row>
    <row r="187" spans="1:17" s="29" customFormat="1" ht="15" customHeight="1" x14ac:dyDescent="0.25">
      <c r="A187" s="13">
        <v>26</v>
      </c>
      <c r="B187" s="113">
        <v>184</v>
      </c>
      <c r="C187" s="4" t="s">
        <v>332</v>
      </c>
      <c r="D187" s="114">
        <v>2659.41</v>
      </c>
      <c r="E187" s="115">
        <v>39.93</v>
      </c>
      <c r="F187" s="116">
        <v>0</v>
      </c>
      <c r="G187" s="117">
        <v>0</v>
      </c>
      <c r="H187" s="118">
        <v>2619.48</v>
      </c>
      <c r="I187" s="13" t="s">
        <v>51</v>
      </c>
      <c r="J187" s="13" t="s">
        <v>64</v>
      </c>
      <c r="K187" s="13" t="s">
        <v>38</v>
      </c>
      <c r="L187" s="38">
        <v>37681</v>
      </c>
      <c r="M187" s="39">
        <f t="shared" ca="1" si="6"/>
        <v>15.917808219178083</v>
      </c>
      <c r="N187" s="38">
        <v>26485</v>
      </c>
      <c r="O187" s="34" t="s">
        <v>13</v>
      </c>
      <c r="P187" s="34">
        <v>7</v>
      </c>
      <c r="Q187" s="40" t="s">
        <v>17</v>
      </c>
    </row>
    <row r="188" spans="1:17" s="48" customFormat="1" ht="15" customHeight="1" x14ac:dyDescent="0.25">
      <c r="A188" s="130">
        <v>27</v>
      </c>
      <c r="B188" s="113">
        <v>185</v>
      </c>
      <c r="C188" s="129" t="s">
        <v>341</v>
      </c>
      <c r="D188" s="114">
        <v>3366.09</v>
      </c>
      <c r="E188" s="115">
        <v>137.09</v>
      </c>
      <c r="F188" s="116">
        <v>0</v>
      </c>
      <c r="G188" s="117">
        <v>0</v>
      </c>
      <c r="H188" s="118">
        <v>3229</v>
      </c>
      <c r="I188" s="13" t="s">
        <v>51</v>
      </c>
      <c r="J188" s="13" t="s">
        <v>56</v>
      </c>
      <c r="K188" s="13" t="s">
        <v>38</v>
      </c>
      <c r="L188" s="38">
        <v>38384</v>
      </c>
      <c r="M188" s="39">
        <f ca="1">(TODAY()-L188)/365</f>
        <v>13.991780821917809</v>
      </c>
      <c r="N188" s="38">
        <v>23213</v>
      </c>
      <c r="O188" s="34" t="s">
        <v>13</v>
      </c>
      <c r="P188" s="34">
        <v>7</v>
      </c>
      <c r="Q188" s="40" t="s">
        <v>14</v>
      </c>
    </row>
    <row r="189" spans="1:17" s="29" customFormat="1" ht="15" customHeight="1" x14ac:dyDescent="0.25">
      <c r="A189" s="13">
        <v>26</v>
      </c>
      <c r="B189" s="113">
        <v>186</v>
      </c>
      <c r="C189" s="4" t="s">
        <v>344</v>
      </c>
      <c r="D189" s="114">
        <v>3366.09</v>
      </c>
      <c r="E189" s="115">
        <v>137.09</v>
      </c>
      <c r="F189" s="116">
        <v>0</v>
      </c>
      <c r="G189" s="117">
        <v>0</v>
      </c>
      <c r="H189" s="118">
        <v>3229</v>
      </c>
      <c r="I189" s="13" t="s">
        <v>51</v>
      </c>
      <c r="J189" s="13" t="s">
        <v>56</v>
      </c>
      <c r="K189" s="13" t="s">
        <v>38</v>
      </c>
      <c r="L189" s="38">
        <v>38239</v>
      </c>
      <c r="M189" s="39">
        <f t="shared" ca="1" si="6"/>
        <v>14.389041095890411</v>
      </c>
      <c r="N189" s="38">
        <v>25782</v>
      </c>
      <c r="O189" s="34" t="s">
        <v>13</v>
      </c>
      <c r="P189" s="34">
        <v>8</v>
      </c>
      <c r="Q189" s="40" t="s">
        <v>17</v>
      </c>
    </row>
    <row r="190" spans="1:17" s="29" customFormat="1" ht="15" customHeight="1" x14ac:dyDescent="0.25">
      <c r="A190" s="13">
        <v>26</v>
      </c>
      <c r="B190" s="113">
        <v>187</v>
      </c>
      <c r="C190" s="11" t="s">
        <v>329</v>
      </c>
      <c r="D190" s="114">
        <v>3354.66</v>
      </c>
      <c r="E190" s="115">
        <v>135.85</v>
      </c>
      <c r="F190" s="116">
        <v>0</v>
      </c>
      <c r="G190" s="117" t="s">
        <v>788</v>
      </c>
      <c r="H190" s="118">
        <v>3218.81</v>
      </c>
      <c r="I190" s="13" t="s">
        <v>51</v>
      </c>
      <c r="J190" s="13" t="s">
        <v>64</v>
      </c>
      <c r="K190" s="13" t="s">
        <v>38</v>
      </c>
      <c r="L190" s="38">
        <v>38322</v>
      </c>
      <c r="M190" s="39">
        <f t="shared" ca="1" si="6"/>
        <v>14.161643835616438</v>
      </c>
      <c r="N190" s="38">
        <v>26864</v>
      </c>
      <c r="O190" s="34" t="s">
        <v>13</v>
      </c>
      <c r="P190" s="34">
        <v>7</v>
      </c>
      <c r="Q190" s="40" t="s">
        <v>30</v>
      </c>
    </row>
    <row r="191" spans="1:17" s="29" customFormat="1" ht="15" customHeight="1" x14ac:dyDescent="0.25">
      <c r="A191" s="13">
        <v>26</v>
      </c>
      <c r="B191" s="113">
        <v>188</v>
      </c>
      <c r="C191" s="4" t="s">
        <v>368</v>
      </c>
      <c r="D191" s="114">
        <v>3354.66</v>
      </c>
      <c r="E191" s="115">
        <v>135.85</v>
      </c>
      <c r="F191" s="116">
        <v>0</v>
      </c>
      <c r="G191" s="117">
        <v>0</v>
      </c>
      <c r="H191" s="118">
        <v>3218.81</v>
      </c>
      <c r="I191" s="13" t="s">
        <v>51</v>
      </c>
      <c r="J191" s="13" t="s">
        <v>54</v>
      </c>
      <c r="K191" s="13" t="s">
        <v>38</v>
      </c>
      <c r="L191" s="38">
        <v>38384</v>
      </c>
      <c r="M191" s="39">
        <f t="shared" ca="1" si="6"/>
        <v>13.991780821917809</v>
      </c>
      <c r="N191" s="38">
        <v>31415</v>
      </c>
      <c r="O191" s="34" t="s">
        <v>13</v>
      </c>
      <c r="P191" s="34">
        <v>1</v>
      </c>
      <c r="Q191" s="40" t="s">
        <v>14</v>
      </c>
    </row>
    <row r="192" spans="1:17" s="48" customFormat="1" ht="15" customHeight="1" x14ac:dyDescent="0.25">
      <c r="A192" s="130">
        <v>27</v>
      </c>
      <c r="B192" s="113">
        <v>189</v>
      </c>
      <c r="C192" s="129" t="s">
        <v>345</v>
      </c>
      <c r="D192" s="114">
        <v>3354.66</v>
      </c>
      <c r="E192" s="115">
        <v>135.85</v>
      </c>
      <c r="F192" s="116">
        <v>0</v>
      </c>
      <c r="G192" s="117">
        <v>0</v>
      </c>
      <c r="H192" s="118">
        <v>3218.81</v>
      </c>
      <c r="I192" s="13" t="s">
        <v>51</v>
      </c>
      <c r="J192" s="13" t="s">
        <v>56</v>
      </c>
      <c r="K192" s="13" t="s">
        <v>38</v>
      </c>
      <c r="L192" s="38">
        <v>38565</v>
      </c>
      <c r="M192" s="39">
        <f ca="1">(TODAY()-L192)/365</f>
        <v>13.495890410958904</v>
      </c>
      <c r="N192" s="38">
        <v>30310</v>
      </c>
      <c r="O192" s="34" t="s">
        <v>13</v>
      </c>
      <c r="P192" s="34">
        <v>12</v>
      </c>
      <c r="Q192" s="40" t="s">
        <v>14</v>
      </c>
    </row>
    <row r="193" spans="1:17" s="29" customFormat="1" ht="15" customHeight="1" x14ac:dyDescent="0.25">
      <c r="A193" s="121">
        <v>26</v>
      </c>
      <c r="B193" s="113">
        <v>190</v>
      </c>
      <c r="C193" s="4" t="s">
        <v>347</v>
      </c>
      <c r="D193" s="114">
        <v>4528.8599999999997</v>
      </c>
      <c r="E193" s="115">
        <v>439.11</v>
      </c>
      <c r="F193" s="116">
        <v>0</v>
      </c>
      <c r="G193" s="117">
        <v>0</v>
      </c>
      <c r="H193" s="118">
        <v>4089.75</v>
      </c>
      <c r="I193" s="13" t="s">
        <v>51</v>
      </c>
      <c r="J193" s="13" t="s">
        <v>56</v>
      </c>
      <c r="K193" s="13" t="s">
        <v>38</v>
      </c>
      <c r="L193" s="38">
        <v>35446</v>
      </c>
      <c r="M193" s="39">
        <f t="shared" ca="1" si="6"/>
        <v>22.041095890410958</v>
      </c>
      <c r="N193" s="38">
        <v>24550</v>
      </c>
      <c r="O193" s="34" t="s">
        <v>13</v>
      </c>
      <c r="P193" s="34">
        <v>3</v>
      </c>
      <c r="Q193" s="40" t="s">
        <v>14</v>
      </c>
    </row>
    <row r="194" spans="1:17" s="29" customFormat="1" ht="15" customHeight="1" x14ac:dyDescent="0.25">
      <c r="A194" s="121">
        <v>26</v>
      </c>
      <c r="B194" s="113">
        <v>191</v>
      </c>
      <c r="C194" s="9" t="s">
        <v>751</v>
      </c>
      <c r="D194" s="114">
        <v>3375.36</v>
      </c>
      <c r="E194" s="115">
        <v>138.1</v>
      </c>
      <c r="F194" s="116">
        <v>0</v>
      </c>
      <c r="G194" s="117">
        <v>0</v>
      </c>
      <c r="H194" s="118">
        <v>3237.26</v>
      </c>
      <c r="I194" s="13" t="s">
        <v>51</v>
      </c>
      <c r="J194" s="13" t="s">
        <v>56</v>
      </c>
      <c r="K194" s="13" t="s">
        <v>38</v>
      </c>
      <c r="L194" s="38">
        <v>39645</v>
      </c>
      <c r="M194" s="39">
        <f t="shared" ca="1" si="6"/>
        <v>10.536986301369863</v>
      </c>
      <c r="N194" s="38">
        <v>27918</v>
      </c>
      <c r="O194" s="34" t="s">
        <v>13</v>
      </c>
      <c r="P194" s="34">
        <v>6</v>
      </c>
      <c r="Q194" s="40" t="s">
        <v>30</v>
      </c>
    </row>
    <row r="195" spans="1:17" s="48" customFormat="1" ht="15" customHeight="1" x14ac:dyDescent="0.25">
      <c r="A195" s="130">
        <v>27</v>
      </c>
      <c r="B195" s="113">
        <v>192</v>
      </c>
      <c r="C195" s="129" t="s">
        <v>342</v>
      </c>
      <c r="D195" s="114">
        <v>3366.06</v>
      </c>
      <c r="E195" s="115">
        <v>137.09</v>
      </c>
      <c r="F195" s="116">
        <v>0</v>
      </c>
      <c r="G195" s="117">
        <v>0</v>
      </c>
      <c r="H195" s="118">
        <v>3228.97</v>
      </c>
      <c r="I195" s="13" t="s">
        <v>51</v>
      </c>
      <c r="J195" s="13" t="s">
        <v>64</v>
      </c>
      <c r="K195" s="13" t="s">
        <v>38</v>
      </c>
      <c r="L195" s="38">
        <v>39479</v>
      </c>
      <c r="M195" s="39">
        <f ca="1">(TODAY()-L195)/365</f>
        <v>10.991780821917809</v>
      </c>
      <c r="N195" s="38">
        <v>27581</v>
      </c>
      <c r="O195" s="34" t="s">
        <v>13</v>
      </c>
      <c r="P195" s="34">
        <v>7</v>
      </c>
      <c r="Q195" s="40" t="s">
        <v>17</v>
      </c>
    </row>
    <row r="196" spans="1:17" s="29" customFormat="1" ht="15" customHeight="1" x14ac:dyDescent="0.25">
      <c r="A196" s="121">
        <v>26</v>
      </c>
      <c r="B196" s="113">
        <v>193</v>
      </c>
      <c r="C196" s="11" t="s">
        <v>55</v>
      </c>
      <c r="D196" s="114">
        <v>2768.64</v>
      </c>
      <c r="E196" s="115">
        <v>51.81</v>
      </c>
      <c r="F196" s="116">
        <v>0</v>
      </c>
      <c r="G196" s="117" t="s">
        <v>790</v>
      </c>
      <c r="H196" s="118">
        <v>2716.83</v>
      </c>
      <c r="I196" s="13" t="s">
        <v>51</v>
      </c>
      <c r="J196" s="13" t="s">
        <v>64</v>
      </c>
      <c r="K196" s="13" t="s">
        <v>38</v>
      </c>
      <c r="L196" s="43">
        <v>40974</v>
      </c>
      <c r="M196" s="39">
        <f t="shared" ca="1" si="6"/>
        <v>6.8958904109589039</v>
      </c>
      <c r="N196" s="43">
        <v>19738</v>
      </c>
      <c r="O196" s="34" t="s">
        <v>13</v>
      </c>
      <c r="P196" s="34">
        <v>1</v>
      </c>
      <c r="Q196" s="40" t="s">
        <v>17</v>
      </c>
    </row>
    <row r="197" spans="1:17" s="37" customFormat="1" ht="15" customHeight="1" x14ac:dyDescent="0.25">
      <c r="A197" s="13">
        <v>26</v>
      </c>
      <c r="B197" s="113">
        <v>194</v>
      </c>
      <c r="C197" s="4" t="s">
        <v>50</v>
      </c>
      <c r="D197" s="114">
        <v>6472.95</v>
      </c>
      <c r="E197" s="115">
        <v>835.36</v>
      </c>
      <c r="F197" s="116">
        <v>0</v>
      </c>
      <c r="G197" s="117">
        <v>0</v>
      </c>
      <c r="H197" s="118">
        <v>5637.59</v>
      </c>
      <c r="I197" s="13" t="s">
        <v>51</v>
      </c>
      <c r="J197" s="13" t="s">
        <v>52</v>
      </c>
      <c r="K197" s="13" t="s">
        <v>12</v>
      </c>
      <c r="L197" s="38">
        <v>41674</v>
      </c>
      <c r="M197" s="39">
        <f t="shared" ca="1" si="6"/>
        <v>4.978082191780822</v>
      </c>
      <c r="N197" s="38">
        <v>24355</v>
      </c>
      <c r="O197" s="34" t="s">
        <v>13</v>
      </c>
      <c r="P197" s="34">
        <v>9</v>
      </c>
      <c r="Q197" s="40" t="s">
        <v>30</v>
      </c>
    </row>
    <row r="198" spans="1:17" s="29" customFormat="1" ht="15" customHeight="1" x14ac:dyDescent="0.25">
      <c r="A198" s="121">
        <v>27</v>
      </c>
      <c r="B198" s="113">
        <v>195</v>
      </c>
      <c r="C198" s="4" t="s">
        <v>268</v>
      </c>
      <c r="D198" s="114">
        <v>2678.86</v>
      </c>
      <c r="E198" s="115">
        <v>42.04</v>
      </c>
      <c r="F198" s="116">
        <v>0</v>
      </c>
      <c r="G198" s="117">
        <v>0</v>
      </c>
      <c r="H198" s="118">
        <v>2636.82</v>
      </c>
      <c r="I198" s="13" t="s">
        <v>316</v>
      </c>
      <c r="J198" s="13" t="s">
        <v>164</v>
      </c>
      <c r="K198" s="13" t="s">
        <v>38</v>
      </c>
      <c r="L198" s="38">
        <v>40210</v>
      </c>
      <c r="M198" s="39">
        <f t="shared" ref="M198:M227" ca="1" si="7">(TODAY()-L198)/365</f>
        <v>8.9890410958904106</v>
      </c>
      <c r="N198" s="38">
        <v>32680</v>
      </c>
      <c r="O198" s="34" t="s">
        <v>13</v>
      </c>
      <c r="P198" s="34">
        <v>6</v>
      </c>
      <c r="Q198" s="40" t="s">
        <v>30</v>
      </c>
    </row>
    <row r="199" spans="1:17" s="29" customFormat="1" ht="15" customHeight="1" x14ac:dyDescent="0.25">
      <c r="A199" s="121">
        <v>27</v>
      </c>
      <c r="B199" s="113">
        <v>196</v>
      </c>
      <c r="C199" s="4" t="s">
        <v>488</v>
      </c>
      <c r="D199" s="114">
        <v>3952.11</v>
      </c>
      <c r="E199" s="115">
        <v>341.37</v>
      </c>
      <c r="F199" s="116">
        <v>0</v>
      </c>
      <c r="G199" s="117">
        <v>0</v>
      </c>
      <c r="H199" s="118">
        <v>3610.74</v>
      </c>
      <c r="I199" s="13" t="s">
        <v>316</v>
      </c>
      <c r="J199" s="13" t="s">
        <v>164</v>
      </c>
      <c r="K199" s="13" t="s">
        <v>38</v>
      </c>
      <c r="L199" s="38">
        <v>40179</v>
      </c>
      <c r="M199" s="39">
        <f t="shared" ca="1" si="7"/>
        <v>9.0739726027397261</v>
      </c>
      <c r="N199" s="38">
        <v>28142</v>
      </c>
      <c r="O199" s="34" t="s">
        <v>13</v>
      </c>
      <c r="P199" s="34">
        <v>1</v>
      </c>
      <c r="Q199" s="40" t="s">
        <v>14</v>
      </c>
    </row>
    <row r="200" spans="1:17" s="29" customFormat="1" ht="15" customHeight="1" x14ac:dyDescent="0.25">
      <c r="A200" s="121">
        <v>27</v>
      </c>
      <c r="B200" s="113">
        <v>197</v>
      </c>
      <c r="C200" s="4" t="s">
        <v>99</v>
      </c>
      <c r="D200" s="114">
        <v>2640.87</v>
      </c>
      <c r="E200" s="115">
        <v>37.909999999999997</v>
      </c>
      <c r="F200" s="116">
        <v>0</v>
      </c>
      <c r="G200" s="117">
        <v>0</v>
      </c>
      <c r="H200" s="118">
        <v>2602.96</v>
      </c>
      <c r="I200" s="21" t="s">
        <v>316</v>
      </c>
      <c r="J200" s="13" t="s">
        <v>164</v>
      </c>
      <c r="K200" s="13" t="s">
        <v>38</v>
      </c>
      <c r="L200" s="38">
        <v>37016</v>
      </c>
      <c r="M200" s="39">
        <f t="shared" ca="1" si="7"/>
        <v>17.739726027397261</v>
      </c>
      <c r="N200" s="38">
        <v>21138</v>
      </c>
      <c r="O200" s="34" t="s">
        <v>13</v>
      </c>
      <c r="P200" s="34">
        <v>11</v>
      </c>
      <c r="Q200" s="40" t="s">
        <v>14</v>
      </c>
    </row>
    <row r="201" spans="1:17" s="29" customFormat="1" ht="15" customHeight="1" x14ac:dyDescent="0.25">
      <c r="A201" s="121">
        <v>27</v>
      </c>
      <c r="B201" s="113">
        <v>198</v>
      </c>
      <c r="C201" s="4" t="s">
        <v>734</v>
      </c>
      <c r="D201" s="114">
        <v>1981.15</v>
      </c>
      <c r="E201" s="115">
        <v>0</v>
      </c>
      <c r="F201" s="116">
        <v>72.89</v>
      </c>
      <c r="G201" s="117">
        <v>0</v>
      </c>
      <c r="H201" s="118">
        <v>2054.04</v>
      </c>
      <c r="I201" s="13" t="s">
        <v>316</v>
      </c>
      <c r="J201" s="13" t="s">
        <v>719</v>
      </c>
      <c r="K201" s="13" t="s">
        <v>38</v>
      </c>
      <c r="L201" s="38">
        <v>35446</v>
      </c>
      <c r="M201" s="39">
        <f t="shared" ca="1" si="7"/>
        <v>22.041095890410958</v>
      </c>
      <c r="N201" s="38">
        <v>17875</v>
      </c>
      <c r="O201" s="34" t="s">
        <v>13</v>
      </c>
      <c r="P201" s="34">
        <v>12</v>
      </c>
      <c r="Q201" s="40" t="s">
        <v>17</v>
      </c>
    </row>
    <row r="202" spans="1:17" s="29" customFormat="1" ht="15" customHeight="1" x14ac:dyDescent="0.25">
      <c r="A202" s="121">
        <v>27</v>
      </c>
      <c r="B202" s="113">
        <v>199</v>
      </c>
      <c r="C202" s="4" t="s">
        <v>369</v>
      </c>
      <c r="D202" s="114">
        <v>2659.41</v>
      </c>
      <c r="E202" s="115">
        <v>39.93</v>
      </c>
      <c r="F202" s="116">
        <v>0</v>
      </c>
      <c r="G202" s="117">
        <v>0</v>
      </c>
      <c r="H202" s="118">
        <v>2619.48</v>
      </c>
      <c r="I202" s="13" t="s">
        <v>316</v>
      </c>
      <c r="J202" s="13" t="s">
        <v>164</v>
      </c>
      <c r="K202" s="13" t="s">
        <v>38</v>
      </c>
      <c r="L202" s="38">
        <v>35431</v>
      </c>
      <c r="M202" s="39">
        <f t="shared" ca="1" si="7"/>
        <v>22.082191780821919</v>
      </c>
      <c r="N202" s="38">
        <v>23310</v>
      </c>
      <c r="O202" s="34" t="s">
        <v>13</v>
      </c>
      <c r="P202" s="34">
        <v>10</v>
      </c>
      <c r="Q202" s="40" t="s">
        <v>17</v>
      </c>
    </row>
    <row r="203" spans="1:17" s="29" customFormat="1" ht="15" customHeight="1" x14ac:dyDescent="0.25">
      <c r="A203" s="121">
        <v>27</v>
      </c>
      <c r="B203" s="113">
        <v>200</v>
      </c>
      <c r="C203" s="11" t="s">
        <v>360</v>
      </c>
      <c r="D203" s="114">
        <v>2659.41</v>
      </c>
      <c r="E203" s="115">
        <v>39.93</v>
      </c>
      <c r="F203" s="116">
        <v>0</v>
      </c>
      <c r="G203" s="117" t="s">
        <v>791</v>
      </c>
      <c r="H203" s="118">
        <v>2619.48</v>
      </c>
      <c r="I203" s="13" t="s">
        <v>316</v>
      </c>
      <c r="J203" s="13" t="s">
        <v>164</v>
      </c>
      <c r="K203" s="13" t="s">
        <v>38</v>
      </c>
      <c r="L203" s="38">
        <v>38250</v>
      </c>
      <c r="M203" s="39">
        <f t="shared" ca="1" si="7"/>
        <v>14.358904109589041</v>
      </c>
      <c r="N203" s="38">
        <v>21176</v>
      </c>
      <c r="O203" s="34" t="s">
        <v>13</v>
      </c>
      <c r="P203" s="34">
        <v>12</v>
      </c>
      <c r="Q203" s="40" t="s">
        <v>17</v>
      </c>
    </row>
    <row r="204" spans="1:17" s="29" customFormat="1" ht="15" customHeight="1" x14ac:dyDescent="0.25">
      <c r="A204" s="121">
        <v>27</v>
      </c>
      <c r="B204" s="113">
        <v>201</v>
      </c>
      <c r="C204" s="119" t="s">
        <v>340</v>
      </c>
      <c r="D204" s="114">
        <v>2659.41</v>
      </c>
      <c r="E204" s="115">
        <v>39.93</v>
      </c>
      <c r="F204" s="116">
        <v>0</v>
      </c>
      <c r="G204" s="117">
        <v>0</v>
      </c>
      <c r="H204" s="118">
        <v>2619.48</v>
      </c>
      <c r="I204" s="13" t="s">
        <v>316</v>
      </c>
      <c r="J204" s="13" t="s">
        <v>164</v>
      </c>
      <c r="K204" s="13" t="s">
        <v>38</v>
      </c>
      <c r="L204" s="38">
        <v>36617</v>
      </c>
      <c r="M204" s="39">
        <f t="shared" ca="1" si="7"/>
        <v>18.832876712328765</v>
      </c>
      <c r="N204" s="38">
        <v>26829</v>
      </c>
      <c r="O204" s="34" t="s">
        <v>13</v>
      </c>
      <c r="P204" s="34">
        <v>6</v>
      </c>
      <c r="Q204" s="40" t="s">
        <v>17</v>
      </c>
    </row>
    <row r="205" spans="1:17" s="29" customFormat="1" ht="15" customHeight="1" x14ac:dyDescent="0.25">
      <c r="A205" s="121">
        <v>27</v>
      </c>
      <c r="B205" s="113">
        <v>202</v>
      </c>
      <c r="C205" s="4" t="s">
        <v>328</v>
      </c>
      <c r="D205" s="114">
        <v>4010.82</v>
      </c>
      <c r="E205" s="115">
        <v>350.76</v>
      </c>
      <c r="F205" s="116">
        <v>0</v>
      </c>
      <c r="G205" s="117">
        <v>0</v>
      </c>
      <c r="H205" s="118">
        <v>3660.06</v>
      </c>
      <c r="I205" s="13" t="s">
        <v>316</v>
      </c>
      <c r="J205" s="13" t="s">
        <v>54</v>
      </c>
      <c r="K205" s="13" t="s">
        <v>38</v>
      </c>
      <c r="L205" s="38">
        <v>35471</v>
      </c>
      <c r="M205" s="39">
        <f t="shared" ca="1" si="7"/>
        <v>21.972602739726028</v>
      </c>
      <c r="N205" s="38">
        <v>28729</v>
      </c>
      <c r="O205" s="34" t="s">
        <v>13</v>
      </c>
      <c r="P205" s="34">
        <v>8</v>
      </c>
      <c r="Q205" s="40" t="s">
        <v>739</v>
      </c>
    </row>
    <row r="206" spans="1:17" s="29" customFormat="1" ht="15" customHeight="1" x14ac:dyDescent="0.25">
      <c r="A206" s="121">
        <v>27</v>
      </c>
      <c r="B206" s="113">
        <v>203</v>
      </c>
      <c r="C206" s="4" t="s">
        <v>334</v>
      </c>
      <c r="D206" s="114">
        <v>3139.44</v>
      </c>
      <c r="E206" s="115">
        <v>112.43</v>
      </c>
      <c r="F206" s="116">
        <v>0</v>
      </c>
      <c r="G206" s="117">
        <v>0</v>
      </c>
      <c r="H206" s="118">
        <v>3027.01</v>
      </c>
      <c r="I206" s="13" t="s">
        <v>316</v>
      </c>
      <c r="J206" s="13" t="s">
        <v>54</v>
      </c>
      <c r="K206" s="13" t="s">
        <v>38</v>
      </c>
      <c r="L206" s="38">
        <v>36526</v>
      </c>
      <c r="M206" s="39">
        <f t="shared" ca="1" si="7"/>
        <v>19.082191780821919</v>
      </c>
      <c r="N206" s="38">
        <v>24694</v>
      </c>
      <c r="O206" s="34" t="s">
        <v>13</v>
      </c>
      <c r="P206" s="34">
        <v>8</v>
      </c>
      <c r="Q206" s="40" t="s">
        <v>17</v>
      </c>
    </row>
    <row r="207" spans="1:17" s="29" customFormat="1" ht="15" customHeight="1" x14ac:dyDescent="0.25">
      <c r="A207" s="121">
        <v>27</v>
      </c>
      <c r="B207" s="113">
        <v>204</v>
      </c>
      <c r="C207" s="4" t="s">
        <v>350</v>
      </c>
      <c r="D207" s="114">
        <v>1981.15</v>
      </c>
      <c r="E207" s="115">
        <v>0</v>
      </c>
      <c r="F207" s="116">
        <v>72.89</v>
      </c>
      <c r="G207" s="117">
        <v>0</v>
      </c>
      <c r="H207" s="118">
        <v>2054.04</v>
      </c>
      <c r="I207" s="13" t="s">
        <v>316</v>
      </c>
      <c r="J207" s="13" t="s">
        <v>719</v>
      </c>
      <c r="K207" s="13" t="s">
        <v>38</v>
      </c>
      <c r="L207" s="38">
        <v>39571</v>
      </c>
      <c r="M207" s="39">
        <f t="shared" ca="1" si="7"/>
        <v>10.739726027397261</v>
      </c>
      <c r="N207" s="38">
        <v>23592</v>
      </c>
      <c r="O207" s="34" t="s">
        <v>13</v>
      </c>
      <c r="P207" s="34">
        <v>8</v>
      </c>
      <c r="Q207" s="40" t="s">
        <v>17</v>
      </c>
    </row>
    <row r="208" spans="1:17" s="29" customFormat="1" ht="15" customHeight="1" x14ac:dyDescent="0.25">
      <c r="A208" s="121">
        <v>27</v>
      </c>
      <c r="B208" s="113">
        <v>205</v>
      </c>
      <c r="C208" s="4" t="s">
        <v>352</v>
      </c>
      <c r="D208" s="114">
        <v>1981.15</v>
      </c>
      <c r="E208" s="115">
        <v>0</v>
      </c>
      <c r="F208" s="116">
        <v>72.89</v>
      </c>
      <c r="G208" s="117">
        <v>0</v>
      </c>
      <c r="H208" s="118">
        <v>2054.04</v>
      </c>
      <c r="I208" s="13" t="s">
        <v>316</v>
      </c>
      <c r="J208" s="13" t="s">
        <v>719</v>
      </c>
      <c r="K208" s="13" t="s">
        <v>38</v>
      </c>
      <c r="L208" s="38">
        <v>39539</v>
      </c>
      <c r="M208" s="39">
        <f t="shared" ca="1" si="7"/>
        <v>10.827397260273973</v>
      </c>
      <c r="N208" s="38">
        <v>13997</v>
      </c>
      <c r="O208" s="34" t="s">
        <v>13</v>
      </c>
      <c r="P208" s="34">
        <v>4</v>
      </c>
      <c r="Q208" s="40" t="s">
        <v>17</v>
      </c>
    </row>
    <row r="209" spans="1:17" s="29" customFormat="1" ht="15" customHeight="1" x14ac:dyDescent="0.25">
      <c r="A209" s="121">
        <v>27</v>
      </c>
      <c r="B209" s="113">
        <v>206</v>
      </c>
      <c r="C209" s="4" t="s">
        <v>336</v>
      </c>
      <c r="D209" s="114">
        <v>2961.3</v>
      </c>
      <c r="E209" s="115">
        <v>72.77</v>
      </c>
      <c r="F209" s="116">
        <v>0</v>
      </c>
      <c r="G209" s="117">
        <v>0</v>
      </c>
      <c r="H209" s="118">
        <v>2888.53</v>
      </c>
      <c r="I209" s="13" t="s">
        <v>316</v>
      </c>
      <c r="J209" s="13" t="s">
        <v>164</v>
      </c>
      <c r="K209" s="13" t="s">
        <v>38</v>
      </c>
      <c r="L209" s="38">
        <v>36281</v>
      </c>
      <c r="M209" s="39">
        <f t="shared" ca="1" si="7"/>
        <v>19.753424657534246</v>
      </c>
      <c r="N209" s="38">
        <v>20094</v>
      </c>
      <c r="O209" s="34" t="s">
        <v>13</v>
      </c>
      <c r="P209" s="34">
        <v>1</v>
      </c>
      <c r="Q209" s="40" t="s">
        <v>17</v>
      </c>
    </row>
    <row r="210" spans="1:17" s="29" customFormat="1" ht="15" customHeight="1" x14ac:dyDescent="0.25">
      <c r="A210" s="121">
        <v>27</v>
      </c>
      <c r="B210" s="113">
        <v>207</v>
      </c>
      <c r="C210" s="11" t="s">
        <v>339</v>
      </c>
      <c r="D210" s="114">
        <v>1981.15</v>
      </c>
      <c r="E210" s="115">
        <v>0</v>
      </c>
      <c r="F210" s="116">
        <v>72.89</v>
      </c>
      <c r="G210" s="117" t="s">
        <v>768</v>
      </c>
      <c r="H210" s="118">
        <v>2054.04</v>
      </c>
      <c r="I210" s="13" t="s">
        <v>316</v>
      </c>
      <c r="J210" s="13" t="s">
        <v>719</v>
      </c>
      <c r="K210" s="13" t="s">
        <v>38</v>
      </c>
      <c r="L210" s="38">
        <v>39432</v>
      </c>
      <c r="M210" s="39">
        <f t="shared" ca="1" si="7"/>
        <v>11.12054794520548</v>
      </c>
      <c r="N210" s="38">
        <v>13903</v>
      </c>
      <c r="O210" s="34" t="s">
        <v>13</v>
      </c>
      <c r="P210" s="34">
        <v>1</v>
      </c>
      <c r="Q210" s="40" t="s">
        <v>17</v>
      </c>
    </row>
    <row r="211" spans="1:17" s="29" customFormat="1" ht="15" customHeight="1" x14ac:dyDescent="0.25">
      <c r="A211" s="121">
        <v>27</v>
      </c>
      <c r="B211" s="113">
        <v>208</v>
      </c>
      <c r="C211" s="4" t="s">
        <v>318</v>
      </c>
      <c r="D211" s="114">
        <v>1981.15</v>
      </c>
      <c r="E211" s="115">
        <v>0</v>
      </c>
      <c r="F211" s="116">
        <v>72.89</v>
      </c>
      <c r="G211" s="117">
        <v>0</v>
      </c>
      <c r="H211" s="118">
        <v>2054.04</v>
      </c>
      <c r="I211" s="13" t="s">
        <v>316</v>
      </c>
      <c r="J211" s="13" t="s">
        <v>719</v>
      </c>
      <c r="K211" s="13" t="s">
        <v>38</v>
      </c>
      <c r="L211" s="38">
        <v>39010</v>
      </c>
      <c r="M211" s="39">
        <f t="shared" ca="1" si="7"/>
        <v>12.276712328767124</v>
      </c>
      <c r="N211" s="38">
        <v>24252</v>
      </c>
      <c r="O211" s="34" t="s">
        <v>13</v>
      </c>
      <c r="P211" s="34">
        <v>5</v>
      </c>
      <c r="Q211" s="40" t="s">
        <v>14</v>
      </c>
    </row>
    <row r="212" spans="1:17" s="29" customFormat="1" ht="15" customHeight="1" x14ac:dyDescent="0.25">
      <c r="A212" s="121">
        <v>27</v>
      </c>
      <c r="B212" s="113">
        <v>209</v>
      </c>
      <c r="C212" s="4" t="s">
        <v>346</v>
      </c>
      <c r="D212" s="114">
        <v>2973.66</v>
      </c>
      <c r="E212" s="115">
        <v>74.12</v>
      </c>
      <c r="F212" s="116">
        <v>0</v>
      </c>
      <c r="G212" s="117">
        <v>0</v>
      </c>
      <c r="H212" s="118">
        <v>2899.54</v>
      </c>
      <c r="I212" s="13" t="s">
        <v>316</v>
      </c>
      <c r="J212" s="13" t="s">
        <v>164</v>
      </c>
      <c r="K212" s="13" t="s">
        <v>38</v>
      </c>
      <c r="L212" s="38">
        <v>39114</v>
      </c>
      <c r="M212" s="39">
        <f t="shared" ca="1" si="7"/>
        <v>11.991780821917809</v>
      </c>
      <c r="N212" s="38">
        <v>15829</v>
      </c>
      <c r="O212" s="34" t="s">
        <v>13</v>
      </c>
      <c r="P212" s="34">
        <v>5</v>
      </c>
      <c r="Q212" s="40" t="s">
        <v>14</v>
      </c>
    </row>
    <row r="213" spans="1:17" s="29" customFormat="1" ht="15" customHeight="1" x14ac:dyDescent="0.25">
      <c r="A213" s="121">
        <v>27</v>
      </c>
      <c r="B213" s="113">
        <v>210</v>
      </c>
      <c r="C213" s="4" t="s">
        <v>367</v>
      </c>
      <c r="D213" s="114">
        <v>2973.66</v>
      </c>
      <c r="E213" s="115">
        <v>74.12</v>
      </c>
      <c r="F213" s="116">
        <v>0</v>
      </c>
      <c r="G213" s="117">
        <v>0</v>
      </c>
      <c r="H213" s="118">
        <v>2899.54</v>
      </c>
      <c r="I213" s="13" t="s">
        <v>316</v>
      </c>
      <c r="J213" s="13" t="s">
        <v>164</v>
      </c>
      <c r="K213" s="13" t="s">
        <v>38</v>
      </c>
      <c r="L213" s="38">
        <v>39969</v>
      </c>
      <c r="M213" s="39">
        <f t="shared" ca="1" si="7"/>
        <v>9.6493150684931503</v>
      </c>
      <c r="N213" s="38">
        <v>25996</v>
      </c>
      <c r="O213" s="34" t="s">
        <v>13</v>
      </c>
      <c r="P213" s="34">
        <v>3</v>
      </c>
      <c r="Q213" s="40" t="s">
        <v>14</v>
      </c>
    </row>
    <row r="214" spans="1:17" s="29" customFormat="1" ht="15" customHeight="1" x14ac:dyDescent="0.25">
      <c r="A214" s="121">
        <v>27</v>
      </c>
      <c r="B214" s="113">
        <v>211</v>
      </c>
      <c r="C214" s="11" t="s">
        <v>331</v>
      </c>
      <c r="D214" s="114">
        <v>2658.35</v>
      </c>
      <c r="E214" s="115">
        <v>39.81</v>
      </c>
      <c r="F214" s="116">
        <v>0</v>
      </c>
      <c r="G214" s="117" t="s">
        <v>791</v>
      </c>
      <c r="H214" s="118">
        <v>2618.56</v>
      </c>
      <c r="I214" s="13" t="s">
        <v>316</v>
      </c>
      <c r="J214" s="13" t="s">
        <v>719</v>
      </c>
      <c r="K214" s="13" t="s">
        <v>38</v>
      </c>
      <c r="L214" s="38">
        <v>39471</v>
      </c>
      <c r="M214" s="39">
        <f t="shared" ca="1" si="7"/>
        <v>11.013698630136986</v>
      </c>
      <c r="N214" s="38">
        <v>21747</v>
      </c>
      <c r="O214" s="34" t="s">
        <v>13</v>
      </c>
      <c r="P214" s="34">
        <v>7</v>
      </c>
      <c r="Q214" s="40" t="s">
        <v>17</v>
      </c>
    </row>
    <row r="215" spans="1:17" s="29" customFormat="1" ht="15" customHeight="1" x14ac:dyDescent="0.25">
      <c r="A215" s="121">
        <v>27</v>
      </c>
      <c r="B215" s="113">
        <v>212</v>
      </c>
      <c r="C215" s="4" t="s">
        <v>321</v>
      </c>
      <c r="D215" s="114">
        <v>2547.2399999999998</v>
      </c>
      <c r="E215" s="115">
        <v>12.8</v>
      </c>
      <c r="F215" s="116">
        <v>0</v>
      </c>
      <c r="G215" s="117">
        <v>0</v>
      </c>
      <c r="H215" s="118">
        <v>2534.44</v>
      </c>
      <c r="I215" s="13" t="s">
        <v>316</v>
      </c>
      <c r="J215" s="13" t="s">
        <v>164</v>
      </c>
      <c r="K215" s="13" t="s">
        <v>38</v>
      </c>
      <c r="L215" s="38">
        <v>40559</v>
      </c>
      <c r="M215" s="39">
        <f t="shared" ca="1" si="7"/>
        <v>8.0328767123287665</v>
      </c>
      <c r="N215" s="38">
        <v>19031</v>
      </c>
      <c r="O215" s="34" t="s">
        <v>13</v>
      </c>
      <c r="P215" s="34">
        <v>2</v>
      </c>
      <c r="Q215" s="40" t="s">
        <v>17</v>
      </c>
    </row>
    <row r="216" spans="1:17" s="29" customFormat="1" ht="15" customHeight="1" x14ac:dyDescent="0.25">
      <c r="A216" s="121">
        <v>27</v>
      </c>
      <c r="B216" s="113">
        <v>213</v>
      </c>
      <c r="C216" s="4" t="s">
        <v>353</v>
      </c>
      <c r="D216" s="114">
        <v>2688.3</v>
      </c>
      <c r="E216" s="115">
        <v>43.07</v>
      </c>
      <c r="F216" s="116">
        <v>0</v>
      </c>
      <c r="G216" s="117">
        <v>0</v>
      </c>
      <c r="H216" s="118">
        <v>2645.23</v>
      </c>
      <c r="I216" s="13" t="s">
        <v>316</v>
      </c>
      <c r="J216" s="13" t="s">
        <v>164</v>
      </c>
      <c r="K216" s="13" t="s">
        <v>38</v>
      </c>
      <c r="L216" s="38">
        <v>40710</v>
      </c>
      <c r="M216" s="39">
        <f t="shared" ca="1" si="7"/>
        <v>7.6191780821917812</v>
      </c>
      <c r="N216" s="38">
        <v>30001</v>
      </c>
      <c r="O216" s="34" t="s">
        <v>13</v>
      </c>
      <c r="P216" s="34">
        <v>2</v>
      </c>
      <c r="Q216" s="40" t="s">
        <v>14</v>
      </c>
    </row>
    <row r="217" spans="1:17" s="29" customFormat="1" ht="15" customHeight="1" x14ac:dyDescent="0.25">
      <c r="A217" s="121">
        <v>24</v>
      </c>
      <c r="B217" s="113">
        <v>214</v>
      </c>
      <c r="C217" s="4" t="s">
        <v>343</v>
      </c>
      <c r="D217" s="114">
        <v>1981.15</v>
      </c>
      <c r="E217" s="115">
        <v>0</v>
      </c>
      <c r="F217" s="116">
        <v>72.89</v>
      </c>
      <c r="G217" s="117">
        <v>0</v>
      </c>
      <c r="H217" s="118">
        <v>2054.04</v>
      </c>
      <c r="I217" s="13" t="s">
        <v>316</v>
      </c>
      <c r="J217" s="13" t="s">
        <v>164</v>
      </c>
      <c r="K217" s="13" t="s">
        <v>38</v>
      </c>
      <c r="L217" s="38">
        <v>38853</v>
      </c>
      <c r="M217" s="39">
        <f t="shared" ca="1" si="7"/>
        <v>12.706849315068494</v>
      </c>
      <c r="N217" s="38">
        <v>26439</v>
      </c>
      <c r="O217" s="34" t="s">
        <v>13</v>
      </c>
      <c r="P217" s="34">
        <v>5</v>
      </c>
      <c r="Q217" s="40" t="s">
        <v>17</v>
      </c>
    </row>
    <row r="218" spans="1:17" s="29" customFormat="1" ht="15" customHeight="1" x14ac:dyDescent="0.25">
      <c r="A218" s="121">
        <v>27</v>
      </c>
      <c r="B218" s="113">
        <v>215</v>
      </c>
      <c r="C218" s="119" t="s">
        <v>358</v>
      </c>
      <c r="D218" s="114">
        <v>3532.95</v>
      </c>
      <c r="E218" s="115">
        <v>172.97</v>
      </c>
      <c r="F218" s="116">
        <v>0</v>
      </c>
      <c r="G218" s="117" t="s">
        <v>792</v>
      </c>
      <c r="H218" s="118">
        <v>3359.98</v>
      </c>
      <c r="I218" s="13" t="s">
        <v>316</v>
      </c>
      <c r="J218" s="13" t="s">
        <v>164</v>
      </c>
      <c r="K218" s="13" t="s">
        <v>38</v>
      </c>
      <c r="L218" s="38">
        <v>40210</v>
      </c>
      <c r="M218" s="39">
        <f t="shared" ca="1" si="7"/>
        <v>8.9890410958904106</v>
      </c>
      <c r="N218" s="38">
        <v>26637</v>
      </c>
      <c r="O218" s="34" t="s">
        <v>13</v>
      </c>
      <c r="P218" s="34">
        <v>12</v>
      </c>
      <c r="Q218" s="40" t="s">
        <v>30</v>
      </c>
    </row>
    <row r="219" spans="1:17" s="49" customFormat="1" ht="15" customHeight="1" x14ac:dyDescent="0.25">
      <c r="A219" s="121">
        <v>27</v>
      </c>
      <c r="B219" s="113">
        <v>216</v>
      </c>
      <c r="C219" s="13" t="s">
        <v>610</v>
      </c>
      <c r="D219" s="114">
        <v>5430.6</v>
      </c>
      <c r="E219" s="115">
        <v>593.49</v>
      </c>
      <c r="F219" s="116">
        <v>0</v>
      </c>
      <c r="G219" s="117">
        <v>1729</v>
      </c>
      <c r="H219" s="118">
        <v>3018.11</v>
      </c>
      <c r="I219" s="13" t="s">
        <v>316</v>
      </c>
      <c r="J219" s="13" t="s">
        <v>164</v>
      </c>
      <c r="K219" s="13" t="s">
        <v>38</v>
      </c>
      <c r="L219" s="38">
        <v>38231</v>
      </c>
      <c r="M219" s="39">
        <f t="shared" ref="M219" ca="1" si="8">(TODAY()-L219)/365</f>
        <v>14.41095890410959</v>
      </c>
      <c r="N219" s="38">
        <v>22591</v>
      </c>
      <c r="O219" s="34" t="s">
        <v>13</v>
      </c>
      <c r="P219" s="34">
        <v>11</v>
      </c>
      <c r="Q219" s="40" t="s">
        <v>14</v>
      </c>
    </row>
    <row r="220" spans="1:17" s="29" customFormat="1" ht="15" customHeight="1" x14ac:dyDescent="0.25">
      <c r="A220" s="13">
        <v>27</v>
      </c>
      <c r="B220" s="113">
        <v>217</v>
      </c>
      <c r="C220" s="4" t="s">
        <v>543</v>
      </c>
      <c r="D220" s="114">
        <v>5953.35</v>
      </c>
      <c r="E220" s="115">
        <v>724.37</v>
      </c>
      <c r="F220" s="116">
        <v>0</v>
      </c>
      <c r="G220" s="117">
        <v>0</v>
      </c>
      <c r="H220" s="118">
        <v>5228.9799999999996</v>
      </c>
      <c r="I220" s="13" t="s">
        <v>316</v>
      </c>
      <c r="J220" s="13" t="s">
        <v>164</v>
      </c>
      <c r="K220" s="13" t="s">
        <v>38</v>
      </c>
      <c r="L220" s="38">
        <v>35247</v>
      </c>
      <c r="M220" s="39">
        <f t="shared" ref="M220" ca="1" si="9">(TODAY()-L220)/365</f>
        <v>22.586301369863012</v>
      </c>
      <c r="N220" s="38">
        <v>25684</v>
      </c>
      <c r="O220" s="34" t="s">
        <v>13</v>
      </c>
      <c r="P220" s="34">
        <v>4</v>
      </c>
      <c r="Q220" s="40" t="s">
        <v>30</v>
      </c>
    </row>
    <row r="221" spans="1:17" s="29" customFormat="1" ht="15" customHeight="1" x14ac:dyDescent="0.25">
      <c r="A221" s="121">
        <v>27</v>
      </c>
      <c r="B221" s="113">
        <v>218</v>
      </c>
      <c r="C221" s="4" t="s">
        <v>270</v>
      </c>
      <c r="D221" s="114">
        <v>5832.07</v>
      </c>
      <c r="E221" s="115">
        <v>698.47</v>
      </c>
      <c r="F221" s="116">
        <v>0</v>
      </c>
      <c r="G221" s="117">
        <v>0</v>
      </c>
      <c r="H221" s="118">
        <v>5133.6000000000004</v>
      </c>
      <c r="I221" s="13" t="s">
        <v>316</v>
      </c>
      <c r="J221" s="13" t="s">
        <v>52</v>
      </c>
      <c r="K221" s="13" t="s">
        <v>12</v>
      </c>
      <c r="L221" s="38">
        <v>42278</v>
      </c>
      <c r="M221" s="39">
        <f t="shared" ca="1" si="7"/>
        <v>3.3232876712328765</v>
      </c>
      <c r="N221" s="38">
        <v>22421</v>
      </c>
      <c r="O221" s="34" t="s">
        <v>13</v>
      </c>
      <c r="P221" s="34">
        <v>5</v>
      </c>
      <c r="Q221" s="40" t="s">
        <v>739</v>
      </c>
    </row>
    <row r="222" spans="1:17" s="29" customFormat="1" ht="15" customHeight="1" x14ac:dyDescent="0.25">
      <c r="A222" s="121">
        <v>27</v>
      </c>
      <c r="B222" s="113">
        <v>219</v>
      </c>
      <c r="C222" s="4" t="s">
        <v>272</v>
      </c>
      <c r="D222" s="114">
        <v>2832.29</v>
      </c>
      <c r="E222" s="115">
        <v>58.74</v>
      </c>
      <c r="F222" s="116">
        <v>0</v>
      </c>
      <c r="G222" s="117">
        <v>0</v>
      </c>
      <c r="H222" s="118">
        <v>2773.55</v>
      </c>
      <c r="I222" s="13" t="s">
        <v>316</v>
      </c>
      <c r="J222" s="13" t="s">
        <v>164</v>
      </c>
      <c r="K222" s="13" t="s">
        <v>38</v>
      </c>
      <c r="L222" s="43">
        <v>40679</v>
      </c>
      <c r="M222" s="39">
        <f t="shared" ca="1" si="7"/>
        <v>7.7041095890410958</v>
      </c>
      <c r="N222" s="38">
        <v>21264</v>
      </c>
      <c r="O222" s="34" t="s">
        <v>13</v>
      </c>
      <c r="P222" s="34">
        <v>3</v>
      </c>
      <c r="Q222" s="40" t="s">
        <v>17</v>
      </c>
    </row>
    <row r="223" spans="1:17" s="29" customFormat="1" ht="15" customHeight="1" x14ac:dyDescent="0.25">
      <c r="A223" s="121">
        <v>27</v>
      </c>
      <c r="B223" s="113">
        <v>220</v>
      </c>
      <c r="C223" s="4" t="s">
        <v>326</v>
      </c>
      <c r="D223" s="114">
        <v>3769.8</v>
      </c>
      <c r="E223" s="115">
        <v>312.2</v>
      </c>
      <c r="F223" s="116">
        <v>0</v>
      </c>
      <c r="G223" s="117">
        <v>0</v>
      </c>
      <c r="H223" s="118">
        <v>3457.6</v>
      </c>
      <c r="I223" s="13" t="s">
        <v>316</v>
      </c>
      <c r="J223" s="13" t="s">
        <v>164</v>
      </c>
      <c r="K223" s="13" t="s">
        <v>38</v>
      </c>
      <c r="L223" s="43">
        <v>41198</v>
      </c>
      <c r="M223" s="39">
        <f t="shared" ca="1" si="7"/>
        <v>6.2821917808219174</v>
      </c>
      <c r="N223" s="38">
        <v>19717</v>
      </c>
      <c r="O223" s="34" t="s">
        <v>25</v>
      </c>
      <c r="P223" s="34">
        <v>12</v>
      </c>
      <c r="Q223" s="40" t="s">
        <v>14</v>
      </c>
    </row>
    <row r="224" spans="1:17" s="29" customFormat="1" ht="15" customHeight="1" x14ac:dyDescent="0.25">
      <c r="A224" s="121">
        <v>27</v>
      </c>
      <c r="B224" s="113">
        <v>221</v>
      </c>
      <c r="C224" s="11" t="s">
        <v>338</v>
      </c>
      <c r="D224" s="114">
        <v>3346.78</v>
      </c>
      <c r="E224" s="115">
        <v>134.99</v>
      </c>
      <c r="F224" s="116">
        <v>0</v>
      </c>
      <c r="G224" s="117" t="s">
        <v>793</v>
      </c>
      <c r="H224" s="118">
        <v>3211.79</v>
      </c>
      <c r="I224" s="13" t="s">
        <v>316</v>
      </c>
      <c r="J224" s="13" t="s">
        <v>164</v>
      </c>
      <c r="K224" s="13" t="s">
        <v>38</v>
      </c>
      <c r="L224" s="43">
        <v>41244</v>
      </c>
      <c r="M224" s="39">
        <f t="shared" ca="1" si="7"/>
        <v>6.1561643835616442</v>
      </c>
      <c r="N224" s="38">
        <v>23249</v>
      </c>
      <c r="O224" s="34" t="s">
        <v>13</v>
      </c>
      <c r="P224" s="34">
        <v>8</v>
      </c>
      <c r="Q224" s="40" t="s">
        <v>17</v>
      </c>
    </row>
    <row r="225" spans="1:17" s="29" customFormat="1" ht="15" customHeight="1" x14ac:dyDescent="0.25">
      <c r="A225" s="121">
        <v>27</v>
      </c>
      <c r="B225" s="113">
        <v>222</v>
      </c>
      <c r="C225" s="4" t="s">
        <v>356</v>
      </c>
      <c r="D225" s="114">
        <v>2546.16</v>
      </c>
      <c r="E225" s="115">
        <v>12.68</v>
      </c>
      <c r="F225" s="116">
        <v>0</v>
      </c>
      <c r="G225" s="117">
        <v>0</v>
      </c>
      <c r="H225" s="118">
        <v>2533.48</v>
      </c>
      <c r="I225" s="13" t="s">
        <v>316</v>
      </c>
      <c r="J225" s="13" t="s">
        <v>164</v>
      </c>
      <c r="K225" s="13" t="s">
        <v>38</v>
      </c>
      <c r="L225" s="43">
        <v>41306</v>
      </c>
      <c r="M225" s="39">
        <f t="shared" ca="1" si="7"/>
        <v>5.9863013698630141</v>
      </c>
      <c r="N225" s="38">
        <v>21349</v>
      </c>
      <c r="O225" s="34" t="s">
        <v>13</v>
      </c>
      <c r="P225" s="34">
        <v>6</v>
      </c>
      <c r="Q225" s="40" t="s">
        <v>14</v>
      </c>
    </row>
    <row r="226" spans="1:17" s="29" customFormat="1" ht="15" customHeight="1" x14ac:dyDescent="0.25">
      <c r="A226" s="121">
        <v>27</v>
      </c>
      <c r="B226" s="113">
        <v>223</v>
      </c>
      <c r="C226" s="4" t="s">
        <v>364</v>
      </c>
      <c r="D226" s="114">
        <v>2546.16</v>
      </c>
      <c r="E226" s="115">
        <v>12.68</v>
      </c>
      <c r="F226" s="116">
        <v>0</v>
      </c>
      <c r="G226" s="117">
        <v>0</v>
      </c>
      <c r="H226" s="118">
        <v>2533.48</v>
      </c>
      <c r="I226" s="21" t="s">
        <v>316</v>
      </c>
      <c r="J226" s="21" t="s">
        <v>164</v>
      </c>
      <c r="K226" s="13" t="s">
        <v>38</v>
      </c>
      <c r="L226" s="43">
        <v>41429</v>
      </c>
      <c r="M226" s="39">
        <f t="shared" ca="1" si="7"/>
        <v>5.6493150684931503</v>
      </c>
      <c r="N226" s="38">
        <v>26167</v>
      </c>
      <c r="O226" s="34" t="s">
        <v>13</v>
      </c>
      <c r="P226" s="34">
        <v>8</v>
      </c>
      <c r="Q226" s="40" t="s">
        <v>17</v>
      </c>
    </row>
    <row r="227" spans="1:17" s="35" customFormat="1" ht="15" customHeight="1" x14ac:dyDescent="0.25">
      <c r="A227" s="13">
        <v>27</v>
      </c>
      <c r="B227" s="113">
        <v>224</v>
      </c>
      <c r="C227" s="4" t="s">
        <v>354</v>
      </c>
      <c r="D227" s="114">
        <v>3899.43</v>
      </c>
      <c r="E227" s="115">
        <v>332.94</v>
      </c>
      <c r="F227" s="116">
        <v>0</v>
      </c>
      <c r="G227" s="117">
        <v>0</v>
      </c>
      <c r="H227" s="118">
        <v>3566.49</v>
      </c>
      <c r="I227" s="13" t="s">
        <v>316</v>
      </c>
      <c r="J227" s="13" t="s">
        <v>683</v>
      </c>
      <c r="K227" s="13" t="s">
        <v>38</v>
      </c>
      <c r="L227" s="38">
        <v>41684</v>
      </c>
      <c r="M227" s="39">
        <f t="shared" ca="1" si="7"/>
        <v>4.9506849315068493</v>
      </c>
      <c r="N227" s="38">
        <v>20626</v>
      </c>
      <c r="O227" s="34" t="s">
        <v>13</v>
      </c>
      <c r="P227" s="34">
        <v>6</v>
      </c>
      <c r="Q227" s="40" t="s">
        <v>30</v>
      </c>
    </row>
    <row r="228" spans="1:17" s="29" customFormat="1" ht="15" customHeight="1" x14ac:dyDescent="0.25">
      <c r="A228" s="121">
        <v>28</v>
      </c>
      <c r="B228" s="113">
        <v>225</v>
      </c>
      <c r="C228" s="11" t="s">
        <v>46</v>
      </c>
      <c r="D228" s="114">
        <v>3769.8</v>
      </c>
      <c r="E228" s="115">
        <v>312.2</v>
      </c>
      <c r="F228" s="116">
        <v>0</v>
      </c>
      <c r="G228" s="117" t="s">
        <v>794</v>
      </c>
      <c r="H228" s="118">
        <v>3457.6</v>
      </c>
      <c r="I228" s="13" t="s">
        <v>36</v>
      </c>
      <c r="J228" s="13" t="s">
        <v>40</v>
      </c>
      <c r="K228" s="13" t="s">
        <v>38</v>
      </c>
      <c r="L228" s="43">
        <v>41306</v>
      </c>
      <c r="M228" s="39">
        <f t="shared" ref="M228:M262" ca="1" si="10">(TODAY()-L228)/365</f>
        <v>5.9863013698630141</v>
      </c>
      <c r="N228" s="38">
        <v>26017</v>
      </c>
      <c r="O228" s="34" t="s">
        <v>13</v>
      </c>
      <c r="P228" s="34">
        <v>3</v>
      </c>
      <c r="Q228" s="40" t="s">
        <v>739</v>
      </c>
    </row>
    <row r="229" spans="1:17" s="29" customFormat="1" ht="15" customHeight="1" x14ac:dyDescent="0.25">
      <c r="A229" s="121">
        <v>28</v>
      </c>
      <c r="B229" s="113">
        <v>226</v>
      </c>
      <c r="C229" s="11" t="s">
        <v>85</v>
      </c>
      <c r="D229" s="114">
        <v>2680.11</v>
      </c>
      <c r="E229" s="115">
        <v>42.18</v>
      </c>
      <c r="F229" s="116">
        <v>0</v>
      </c>
      <c r="G229" s="117" t="s">
        <v>795</v>
      </c>
      <c r="H229" s="118">
        <v>2637.93</v>
      </c>
      <c r="I229" s="13" t="s">
        <v>36</v>
      </c>
      <c r="J229" s="13" t="s">
        <v>40</v>
      </c>
      <c r="K229" s="13" t="s">
        <v>38</v>
      </c>
      <c r="L229" s="43">
        <v>39217</v>
      </c>
      <c r="M229" s="39">
        <f t="shared" ca="1" si="10"/>
        <v>11.70958904109589</v>
      </c>
      <c r="N229" s="38">
        <v>27081</v>
      </c>
      <c r="O229" s="34" t="s">
        <v>13</v>
      </c>
      <c r="P229" s="34">
        <v>2</v>
      </c>
      <c r="Q229" s="40" t="s">
        <v>17</v>
      </c>
    </row>
    <row r="230" spans="1:17" s="29" customFormat="1" ht="15" customHeight="1" x14ac:dyDescent="0.25">
      <c r="A230" s="121">
        <v>28</v>
      </c>
      <c r="B230" s="113">
        <v>227</v>
      </c>
      <c r="C230" s="11" t="s">
        <v>35</v>
      </c>
      <c r="D230" s="114">
        <v>5526.6</v>
      </c>
      <c r="E230" s="115">
        <v>633.22</v>
      </c>
      <c r="F230" s="116">
        <v>0</v>
      </c>
      <c r="G230" s="117" t="s">
        <v>884</v>
      </c>
      <c r="H230" s="118">
        <v>4844.45</v>
      </c>
      <c r="I230" s="13" t="s">
        <v>36</v>
      </c>
      <c r="J230" s="13" t="s">
        <v>37</v>
      </c>
      <c r="K230" s="13" t="s">
        <v>38</v>
      </c>
      <c r="L230" s="38">
        <v>35977</v>
      </c>
      <c r="M230" s="39">
        <f t="shared" ca="1" si="10"/>
        <v>20.586301369863012</v>
      </c>
      <c r="N230" s="38">
        <v>25600</v>
      </c>
      <c r="O230" s="34" t="s">
        <v>13</v>
      </c>
      <c r="P230" s="34">
        <v>2</v>
      </c>
      <c r="Q230" s="40" t="s">
        <v>30</v>
      </c>
    </row>
    <row r="231" spans="1:17" s="29" customFormat="1" ht="15" customHeight="1" x14ac:dyDescent="0.25">
      <c r="A231" s="121">
        <v>28</v>
      </c>
      <c r="B231" s="113">
        <v>228</v>
      </c>
      <c r="C231" s="11" t="s">
        <v>44</v>
      </c>
      <c r="D231" s="114">
        <v>4086.06</v>
      </c>
      <c r="E231" s="115">
        <v>362.8</v>
      </c>
      <c r="F231" s="116">
        <v>0</v>
      </c>
      <c r="G231" s="117" t="s">
        <v>796</v>
      </c>
      <c r="H231" s="118">
        <v>3723.26</v>
      </c>
      <c r="I231" s="13" t="s">
        <v>36</v>
      </c>
      <c r="J231" s="13" t="s">
        <v>37</v>
      </c>
      <c r="K231" s="13" t="s">
        <v>38</v>
      </c>
      <c r="L231" s="38">
        <v>36965</v>
      </c>
      <c r="M231" s="39">
        <f t="shared" ca="1" si="10"/>
        <v>17.87945205479452</v>
      </c>
      <c r="N231" s="38">
        <v>16609</v>
      </c>
      <c r="O231" s="34" t="s">
        <v>13</v>
      </c>
      <c r="P231" s="34">
        <v>6</v>
      </c>
      <c r="Q231" s="40" t="s">
        <v>17</v>
      </c>
    </row>
    <row r="232" spans="1:17" s="41" customFormat="1" ht="15" customHeight="1" x14ac:dyDescent="0.25">
      <c r="A232" s="121">
        <v>28</v>
      </c>
      <c r="B232" s="113">
        <v>229</v>
      </c>
      <c r="C232" s="11" t="s">
        <v>42</v>
      </c>
      <c r="D232" s="114">
        <v>4200.8599999999997</v>
      </c>
      <c r="E232" s="115">
        <v>381.17</v>
      </c>
      <c r="F232" s="116">
        <v>0</v>
      </c>
      <c r="G232" s="117" t="s">
        <v>797</v>
      </c>
      <c r="H232" s="118">
        <v>3819.69</v>
      </c>
      <c r="I232" s="13" t="s">
        <v>36</v>
      </c>
      <c r="J232" s="13" t="s">
        <v>37</v>
      </c>
      <c r="K232" s="13" t="s">
        <v>38</v>
      </c>
      <c r="L232" s="43">
        <v>40749</v>
      </c>
      <c r="M232" s="39">
        <f t="shared" ca="1" si="10"/>
        <v>7.5123287671232877</v>
      </c>
      <c r="N232" s="43">
        <v>30536</v>
      </c>
      <c r="O232" s="34" t="s">
        <v>13</v>
      </c>
      <c r="P232" s="34">
        <v>8</v>
      </c>
      <c r="Q232" s="40" t="s">
        <v>739</v>
      </c>
    </row>
    <row r="233" spans="1:17" s="29" customFormat="1" ht="15" customHeight="1" x14ac:dyDescent="0.25">
      <c r="A233" s="121">
        <v>28</v>
      </c>
      <c r="B233" s="113">
        <v>230</v>
      </c>
      <c r="C233" s="11" t="s">
        <v>43</v>
      </c>
      <c r="D233" s="114">
        <v>4064.43</v>
      </c>
      <c r="E233" s="115">
        <v>359.34</v>
      </c>
      <c r="F233" s="116">
        <v>0</v>
      </c>
      <c r="G233" s="117" t="s">
        <v>779</v>
      </c>
      <c r="H233" s="118">
        <v>3705.09</v>
      </c>
      <c r="I233" s="13" t="s">
        <v>36</v>
      </c>
      <c r="J233" s="13" t="s">
        <v>37</v>
      </c>
      <c r="K233" s="13" t="s">
        <v>38</v>
      </c>
      <c r="L233" s="43">
        <v>41306</v>
      </c>
      <c r="M233" s="39">
        <f t="shared" ca="1" si="10"/>
        <v>5.9863013698630141</v>
      </c>
      <c r="N233" s="38">
        <v>32360</v>
      </c>
      <c r="O233" s="34" t="s">
        <v>13</v>
      </c>
      <c r="P233" s="34">
        <v>8</v>
      </c>
      <c r="Q233" s="40" t="s">
        <v>739</v>
      </c>
    </row>
    <row r="234" spans="1:17" s="29" customFormat="1" ht="15" customHeight="1" x14ac:dyDescent="0.25">
      <c r="A234" s="121">
        <v>29</v>
      </c>
      <c r="B234" s="113">
        <v>231</v>
      </c>
      <c r="C234" s="4" t="s">
        <v>152</v>
      </c>
      <c r="D234" s="114">
        <v>3883.05</v>
      </c>
      <c r="E234" s="115">
        <v>330.32</v>
      </c>
      <c r="F234" s="116">
        <v>0</v>
      </c>
      <c r="G234" s="117">
        <v>0</v>
      </c>
      <c r="H234" s="118">
        <v>3552.73</v>
      </c>
      <c r="I234" s="13" t="s">
        <v>653</v>
      </c>
      <c r="J234" s="13" t="s">
        <v>56</v>
      </c>
      <c r="K234" s="13" t="s">
        <v>38</v>
      </c>
      <c r="L234" s="38">
        <v>38018</v>
      </c>
      <c r="M234" s="39">
        <f t="shared" ca="1" si="10"/>
        <v>14.994520547945205</v>
      </c>
      <c r="N234" s="38">
        <v>28725</v>
      </c>
      <c r="O234" s="34" t="s">
        <v>13</v>
      </c>
      <c r="P234" s="34">
        <v>8</v>
      </c>
      <c r="Q234" s="40" t="s">
        <v>14</v>
      </c>
    </row>
    <row r="235" spans="1:17" s="29" customFormat="1" ht="15" customHeight="1" x14ac:dyDescent="0.25">
      <c r="A235" s="121">
        <v>29</v>
      </c>
      <c r="B235" s="113">
        <v>232</v>
      </c>
      <c r="C235" s="13" t="s">
        <v>150</v>
      </c>
      <c r="D235" s="114">
        <v>3883.05</v>
      </c>
      <c r="E235" s="115">
        <v>330.32</v>
      </c>
      <c r="F235" s="116">
        <v>0</v>
      </c>
      <c r="G235" s="117">
        <v>0</v>
      </c>
      <c r="H235" s="118">
        <v>3552.73</v>
      </c>
      <c r="I235" s="13" t="s">
        <v>653</v>
      </c>
      <c r="J235" s="13" t="s">
        <v>56</v>
      </c>
      <c r="K235" s="13" t="s">
        <v>38</v>
      </c>
      <c r="L235" s="38">
        <v>40544</v>
      </c>
      <c r="M235" s="39">
        <f t="shared" ca="1" si="10"/>
        <v>8.0739726027397261</v>
      </c>
      <c r="N235" s="38">
        <v>24005</v>
      </c>
      <c r="O235" s="34" t="s">
        <v>13</v>
      </c>
      <c r="P235" s="34">
        <v>9</v>
      </c>
      <c r="Q235" s="40" t="s">
        <v>14</v>
      </c>
    </row>
    <row r="236" spans="1:17" s="29" customFormat="1" ht="15" customHeight="1" x14ac:dyDescent="0.25">
      <c r="A236" s="121">
        <v>29</v>
      </c>
      <c r="B236" s="113">
        <v>233</v>
      </c>
      <c r="C236" s="11" t="s">
        <v>90</v>
      </c>
      <c r="D236" s="114">
        <v>3135.27</v>
      </c>
      <c r="E236" s="115">
        <v>111.98</v>
      </c>
      <c r="F236" s="116">
        <v>0</v>
      </c>
      <c r="G236" s="117" t="s">
        <v>798</v>
      </c>
      <c r="H236" s="118">
        <v>3023.29</v>
      </c>
      <c r="I236" s="13" t="s">
        <v>653</v>
      </c>
      <c r="J236" s="13" t="s">
        <v>91</v>
      </c>
      <c r="K236" s="13" t="s">
        <v>38</v>
      </c>
      <c r="L236" s="38">
        <v>33752</v>
      </c>
      <c r="M236" s="39">
        <f t="shared" ca="1" si="10"/>
        <v>26.682191780821917</v>
      </c>
      <c r="N236" s="38">
        <v>19902</v>
      </c>
      <c r="O236" s="34" t="s">
        <v>13</v>
      </c>
      <c r="P236" s="34">
        <v>6</v>
      </c>
      <c r="Q236" s="40" t="s">
        <v>14</v>
      </c>
    </row>
    <row r="237" spans="1:17" s="29" customFormat="1" ht="15" customHeight="1" x14ac:dyDescent="0.25">
      <c r="A237" s="121">
        <v>29</v>
      </c>
      <c r="B237" s="113">
        <v>234</v>
      </c>
      <c r="C237" s="4" t="s">
        <v>94</v>
      </c>
      <c r="D237" s="114">
        <v>2832.45</v>
      </c>
      <c r="E237" s="115">
        <v>58.75</v>
      </c>
      <c r="F237" s="116">
        <v>0</v>
      </c>
      <c r="G237" s="117">
        <v>0</v>
      </c>
      <c r="H237" s="118">
        <v>2773.7</v>
      </c>
      <c r="I237" s="13" t="s">
        <v>653</v>
      </c>
      <c r="J237" s="13" t="s">
        <v>56</v>
      </c>
      <c r="K237" s="13" t="s">
        <v>38</v>
      </c>
      <c r="L237" s="38">
        <v>40336</v>
      </c>
      <c r="M237" s="39">
        <f t="shared" ca="1" si="10"/>
        <v>8.6438356164383556</v>
      </c>
      <c r="N237" s="38">
        <v>28259</v>
      </c>
      <c r="O237" s="34" t="s">
        <v>13</v>
      </c>
      <c r="P237" s="34">
        <v>5</v>
      </c>
      <c r="Q237" s="40" t="s">
        <v>14</v>
      </c>
    </row>
    <row r="238" spans="1:17" s="29" customFormat="1" ht="15" customHeight="1" x14ac:dyDescent="0.25">
      <c r="A238" s="121">
        <v>29</v>
      </c>
      <c r="B238" s="113">
        <v>235</v>
      </c>
      <c r="C238" s="4" t="s">
        <v>141</v>
      </c>
      <c r="D238" s="114">
        <v>3340.29</v>
      </c>
      <c r="E238" s="115">
        <v>134.28</v>
      </c>
      <c r="F238" s="116">
        <v>0</v>
      </c>
      <c r="G238" s="117">
        <v>0</v>
      </c>
      <c r="H238" s="118">
        <v>3206.01</v>
      </c>
      <c r="I238" s="13" t="s">
        <v>653</v>
      </c>
      <c r="J238" s="13" t="s">
        <v>113</v>
      </c>
      <c r="K238" s="13" t="s">
        <v>38</v>
      </c>
      <c r="L238" s="38">
        <v>37257</v>
      </c>
      <c r="M238" s="39">
        <f t="shared" ca="1" si="10"/>
        <v>17.079452054794519</v>
      </c>
      <c r="N238" s="38">
        <v>22868</v>
      </c>
      <c r="O238" s="34" t="s">
        <v>13</v>
      </c>
      <c r="P238" s="34">
        <v>8</v>
      </c>
      <c r="Q238" s="40" t="s">
        <v>14</v>
      </c>
    </row>
    <row r="239" spans="1:17" s="29" customFormat="1" ht="15" customHeight="1" x14ac:dyDescent="0.25">
      <c r="A239" s="121">
        <v>29</v>
      </c>
      <c r="B239" s="113">
        <v>236</v>
      </c>
      <c r="C239" s="4" t="s">
        <v>550</v>
      </c>
      <c r="D239" s="114">
        <v>5110.8599999999997</v>
      </c>
      <c r="E239" s="115">
        <v>544.41999999999996</v>
      </c>
      <c r="F239" s="116">
        <v>0</v>
      </c>
      <c r="G239" s="117">
        <v>0</v>
      </c>
      <c r="H239" s="118">
        <v>4566.4399999999996</v>
      </c>
      <c r="I239" s="13" t="s">
        <v>653</v>
      </c>
      <c r="J239" s="13" t="s">
        <v>113</v>
      </c>
      <c r="K239" s="13" t="s">
        <v>38</v>
      </c>
      <c r="L239" s="38">
        <v>37288</v>
      </c>
      <c r="M239" s="39">
        <f ca="1">(TODAY()-L239)/365</f>
        <v>16.994520547945207</v>
      </c>
      <c r="N239" s="38">
        <v>25918</v>
      </c>
      <c r="O239" s="34" t="s">
        <v>13</v>
      </c>
      <c r="P239" s="34">
        <v>12</v>
      </c>
      <c r="Q239" s="40" t="s">
        <v>30</v>
      </c>
    </row>
    <row r="240" spans="1:17" s="29" customFormat="1" ht="15" customHeight="1" x14ac:dyDescent="0.25">
      <c r="A240" s="121">
        <v>29</v>
      </c>
      <c r="B240" s="113">
        <v>237</v>
      </c>
      <c r="C240" s="9" t="s">
        <v>143</v>
      </c>
      <c r="D240" s="114">
        <v>6362.46</v>
      </c>
      <c r="E240" s="115">
        <v>811.76</v>
      </c>
      <c r="F240" s="116">
        <v>0</v>
      </c>
      <c r="G240" s="117">
        <v>0</v>
      </c>
      <c r="H240" s="118">
        <v>5550.7</v>
      </c>
      <c r="I240" s="13" t="s">
        <v>653</v>
      </c>
      <c r="J240" s="13" t="s">
        <v>49</v>
      </c>
      <c r="K240" s="13" t="s">
        <v>38</v>
      </c>
      <c r="L240" s="38">
        <v>41699</v>
      </c>
      <c r="M240" s="39">
        <f t="shared" ref="M240" ca="1" si="11">(TODAY()-L240)/365</f>
        <v>4.9095890410958907</v>
      </c>
      <c r="N240" s="38">
        <v>31288</v>
      </c>
      <c r="O240" s="34" t="s">
        <v>13</v>
      </c>
      <c r="P240" s="34">
        <v>8</v>
      </c>
      <c r="Q240" s="40" t="s">
        <v>681</v>
      </c>
    </row>
    <row r="241" spans="1:17" s="29" customFormat="1" ht="15" customHeight="1" x14ac:dyDescent="0.25">
      <c r="A241" s="121">
        <v>30</v>
      </c>
      <c r="B241" s="113">
        <v>238</v>
      </c>
      <c r="C241" s="11" t="s">
        <v>564</v>
      </c>
      <c r="D241" s="114">
        <v>8176.14</v>
      </c>
      <c r="E241" s="115">
        <v>1199.1600000000001</v>
      </c>
      <c r="F241" s="116">
        <v>0</v>
      </c>
      <c r="G241" s="117" t="s">
        <v>799</v>
      </c>
      <c r="H241" s="118">
        <v>6976.98</v>
      </c>
      <c r="I241" s="13" t="s">
        <v>555</v>
      </c>
      <c r="J241" s="13" t="s">
        <v>530</v>
      </c>
      <c r="K241" s="13" t="s">
        <v>38</v>
      </c>
      <c r="L241" s="38">
        <v>39173</v>
      </c>
      <c r="M241" s="39">
        <f t="shared" ca="1" si="10"/>
        <v>11.830136986301369</v>
      </c>
      <c r="N241" s="38">
        <v>20704</v>
      </c>
      <c r="O241" s="34" t="s">
        <v>13</v>
      </c>
      <c r="P241" s="34">
        <v>9</v>
      </c>
      <c r="Q241" s="40" t="s">
        <v>109</v>
      </c>
    </row>
    <row r="242" spans="1:17" s="29" customFormat="1" ht="15" customHeight="1" x14ac:dyDescent="0.25">
      <c r="A242" s="121">
        <v>30</v>
      </c>
      <c r="B242" s="113">
        <v>239</v>
      </c>
      <c r="C242" s="4" t="s">
        <v>560</v>
      </c>
      <c r="D242" s="114">
        <v>4020.09</v>
      </c>
      <c r="E242" s="115">
        <v>352.24</v>
      </c>
      <c r="F242" s="116">
        <v>0</v>
      </c>
      <c r="G242" s="117">
        <v>0</v>
      </c>
      <c r="H242" s="118">
        <v>3667.85</v>
      </c>
      <c r="I242" s="13" t="s">
        <v>555</v>
      </c>
      <c r="J242" s="13" t="s">
        <v>107</v>
      </c>
      <c r="K242" s="13" t="s">
        <v>38</v>
      </c>
      <c r="L242" s="38">
        <v>39083</v>
      </c>
      <c r="M242" s="39">
        <f t="shared" ca="1" si="10"/>
        <v>12.076712328767123</v>
      </c>
      <c r="N242" s="38">
        <v>26920</v>
      </c>
      <c r="O242" s="34" t="s">
        <v>25</v>
      </c>
      <c r="P242" s="34">
        <v>9</v>
      </c>
      <c r="Q242" s="40" t="s">
        <v>30</v>
      </c>
    </row>
    <row r="243" spans="1:17" s="29" customFormat="1" ht="15" customHeight="1" x14ac:dyDescent="0.25">
      <c r="A243" s="121">
        <v>30</v>
      </c>
      <c r="B243" s="113">
        <v>240</v>
      </c>
      <c r="C243" s="4" t="s">
        <v>557</v>
      </c>
      <c r="D243" s="114">
        <v>2651.22</v>
      </c>
      <c r="E243" s="115">
        <v>39.04</v>
      </c>
      <c r="F243" s="116">
        <v>0</v>
      </c>
      <c r="G243" s="117">
        <v>0</v>
      </c>
      <c r="H243" s="118">
        <v>2612.1799999999998</v>
      </c>
      <c r="I243" s="13" t="s">
        <v>555</v>
      </c>
      <c r="J243" s="13" t="s">
        <v>514</v>
      </c>
      <c r="K243" s="13" t="s">
        <v>38</v>
      </c>
      <c r="L243" s="38">
        <v>39336</v>
      </c>
      <c r="M243" s="39">
        <f t="shared" ca="1" si="10"/>
        <v>11.383561643835616</v>
      </c>
      <c r="N243" s="38">
        <v>31630</v>
      </c>
      <c r="O243" s="34" t="s">
        <v>25</v>
      </c>
      <c r="P243" s="34">
        <v>8</v>
      </c>
      <c r="Q243" s="40" t="s">
        <v>739</v>
      </c>
    </row>
    <row r="244" spans="1:17" s="29" customFormat="1" ht="15" customHeight="1" x14ac:dyDescent="0.25">
      <c r="A244" s="121">
        <v>30</v>
      </c>
      <c r="B244" s="113">
        <v>241</v>
      </c>
      <c r="C244" s="4" t="s">
        <v>563</v>
      </c>
      <c r="D244" s="114">
        <v>2651.22</v>
      </c>
      <c r="E244" s="115">
        <v>39.04</v>
      </c>
      <c r="F244" s="116">
        <v>0</v>
      </c>
      <c r="G244" s="117">
        <v>0</v>
      </c>
      <c r="H244" s="118">
        <v>2612.1799999999998</v>
      </c>
      <c r="I244" s="13" t="s">
        <v>555</v>
      </c>
      <c r="J244" s="13" t="s">
        <v>514</v>
      </c>
      <c r="K244" s="13" t="s">
        <v>38</v>
      </c>
      <c r="L244" s="38">
        <v>39731</v>
      </c>
      <c r="M244" s="39">
        <f t="shared" ca="1" si="10"/>
        <v>10.301369863013699</v>
      </c>
      <c r="N244" s="38">
        <v>32494</v>
      </c>
      <c r="O244" s="34" t="s">
        <v>25</v>
      </c>
      <c r="P244" s="34">
        <v>12</v>
      </c>
      <c r="Q244" s="40" t="s">
        <v>739</v>
      </c>
    </row>
    <row r="245" spans="1:17" s="29" customFormat="1" ht="15" customHeight="1" x14ac:dyDescent="0.25">
      <c r="A245" s="121">
        <v>30</v>
      </c>
      <c r="B245" s="113">
        <v>242</v>
      </c>
      <c r="C245" s="13" t="s">
        <v>568</v>
      </c>
      <c r="D245" s="114">
        <v>12580.5</v>
      </c>
      <c r="E245" s="115">
        <v>2190.3000000000002</v>
      </c>
      <c r="F245" s="116">
        <v>0</v>
      </c>
      <c r="G245" s="117">
        <v>0</v>
      </c>
      <c r="H245" s="118">
        <v>10390.200000000001</v>
      </c>
      <c r="I245" s="13" t="s">
        <v>555</v>
      </c>
      <c r="J245" s="13" t="s">
        <v>105</v>
      </c>
      <c r="K245" s="13" t="s">
        <v>38</v>
      </c>
      <c r="L245" s="38">
        <v>40469</v>
      </c>
      <c r="M245" s="39">
        <f t="shared" ca="1" si="10"/>
        <v>8.2794520547945201</v>
      </c>
      <c r="N245" s="38">
        <v>30653</v>
      </c>
      <c r="O245" s="34" t="s">
        <v>25</v>
      </c>
      <c r="P245" s="34">
        <v>12</v>
      </c>
      <c r="Q245" s="40" t="s">
        <v>109</v>
      </c>
    </row>
    <row r="246" spans="1:17" s="29" customFormat="1" ht="15" customHeight="1" x14ac:dyDescent="0.25">
      <c r="A246" s="121">
        <v>30</v>
      </c>
      <c r="B246" s="113">
        <v>243</v>
      </c>
      <c r="C246" s="9" t="s">
        <v>572</v>
      </c>
      <c r="D246" s="124">
        <v>1981.15</v>
      </c>
      <c r="E246" s="125">
        <v>0</v>
      </c>
      <c r="F246" s="126">
        <v>72.89</v>
      </c>
      <c r="G246" s="131">
        <v>0</v>
      </c>
      <c r="H246" s="127">
        <v>2054.04</v>
      </c>
      <c r="I246" s="13" t="s">
        <v>555</v>
      </c>
      <c r="J246" s="13" t="s">
        <v>123</v>
      </c>
      <c r="K246" s="13" t="s">
        <v>38</v>
      </c>
      <c r="L246" s="38">
        <v>40284</v>
      </c>
      <c r="M246" s="39">
        <f t="shared" ca="1" si="10"/>
        <v>8.786301369863013</v>
      </c>
      <c r="N246" s="38">
        <v>29111</v>
      </c>
      <c r="O246" s="34" t="s">
        <v>25</v>
      </c>
      <c r="P246" s="34">
        <v>9</v>
      </c>
      <c r="Q246" s="40" t="s">
        <v>30</v>
      </c>
    </row>
    <row r="247" spans="1:17" s="35" customFormat="1" ht="15" customHeight="1" x14ac:dyDescent="0.25">
      <c r="A247" s="13">
        <v>30</v>
      </c>
      <c r="B247" s="113">
        <v>244</v>
      </c>
      <c r="C247" s="9" t="s">
        <v>556</v>
      </c>
      <c r="D247" s="114">
        <v>6876.02</v>
      </c>
      <c r="E247" s="115">
        <v>921.45</v>
      </c>
      <c r="F247" s="116">
        <v>0</v>
      </c>
      <c r="G247" s="131">
        <v>0</v>
      </c>
      <c r="H247" s="118">
        <v>5954.57</v>
      </c>
      <c r="I247" s="13" t="s">
        <v>555</v>
      </c>
      <c r="J247" s="13" t="s">
        <v>530</v>
      </c>
      <c r="K247" s="13" t="s">
        <v>38</v>
      </c>
      <c r="L247" s="38">
        <v>41579</v>
      </c>
      <c r="M247" s="39">
        <f t="shared" ca="1" si="10"/>
        <v>5.2383561643835614</v>
      </c>
      <c r="N247" s="38">
        <v>29799</v>
      </c>
      <c r="O247" s="34" t="s">
        <v>13</v>
      </c>
      <c r="P247" s="34">
        <v>8</v>
      </c>
      <c r="Q247" s="40" t="s">
        <v>109</v>
      </c>
    </row>
    <row r="248" spans="1:17" s="29" customFormat="1" ht="15" customHeight="1" x14ac:dyDescent="0.25">
      <c r="A248" s="121">
        <v>31</v>
      </c>
      <c r="B248" s="113">
        <v>245</v>
      </c>
      <c r="C248" s="13" t="s">
        <v>603</v>
      </c>
      <c r="D248" s="114">
        <v>6082.2</v>
      </c>
      <c r="E248" s="115">
        <v>751.89</v>
      </c>
      <c r="F248" s="116">
        <v>0</v>
      </c>
      <c r="G248" s="131">
        <v>0</v>
      </c>
      <c r="H248" s="118">
        <v>5330.31</v>
      </c>
      <c r="I248" s="13" t="s">
        <v>656</v>
      </c>
      <c r="J248" s="13" t="s">
        <v>514</v>
      </c>
      <c r="K248" s="13" t="s">
        <v>38</v>
      </c>
      <c r="L248" s="38">
        <v>36708</v>
      </c>
      <c r="M248" s="39">
        <f t="shared" ca="1" si="10"/>
        <v>18.583561643835615</v>
      </c>
      <c r="N248" s="38">
        <v>29600</v>
      </c>
      <c r="O248" s="34" t="s">
        <v>13</v>
      </c>
      <c r="P248" s="34">
        <v>1</v>
      </c>
      <c r="Q248" s="40" t="s">
        <v>539</v>
      </c>
    </row>
    <row r="249" spans="1:17" s="29" customFormat="1" ht="15" customHeight="1" x14ac:dyDescent="0.25">
      <c r="A249" s="121">
        <v>31</v>
      </c>
      <c r="B249" s="113">
        <v>246</v>
      </c>
      <c r="C249" s="4" t="s">
        <v>620</v>
      </c>
      <c r="D249" s="114">
        <v>4936.74</v>
      </c>
      <c r="E249" s="115">
        <v>512.20000000000005</v>
      </c>
      <c r="F249" s="116">
        <v>0</v>
      </c>
      <c r="G249" s="131">
        <v>0</v>
      </c>
      <c r="H249" s="118">
        <v>4424.54</v>
      </c>
      <c r="I249" s="13" t="s">
        <v>656</v>
      </c>
      <c r="J249" s="13" t="s">
        <v>452</v>
      </c>
      <c r="K249" s="13" t="s">
        <v>38</v>
      </c>
      <c r="L249" s="38">
        <v>37739</v>
      </c>
      <c r="M249" s="39">
        <f t="shared" ca="1" si="10"/>
        <v>15.758904109589041</v>
      </c>
      <c r="N249" s="38">
        <v>30761</v>
      </c>
      <c r="O249" s="34" t="s">
        <v>13</v>
      </c>
      <c r="P249" s="34">
        <v>3</v>
      </c>
      <c r="Q249" s="40" t="s">
        <v>30</v>
      </c>
    </row>
    <row r="250" spans="1:17" s="29" customFormat="1" ht="15" customHeight="1" x14ac:dyDescent="0.25">
      <c r="A250" s="121">
        <v>31</v>
      </c>
      <c r="B250" s="113">
        <v>247</v>
      </c>
      <c r="C250" s="4" t="s">
        <v>613</v>
      </c>
      <c r="D250" s="114">
        <v>5340.6</v>
      </c>
      <c r="E250" s="115">
        <v>593.49</v>
      </c>
      <c r="F250" s="116">
        <v>0</v>
      </c>
      <c r="G250" s="131">
        <v>0</v>
      </c>
      <c r="H250" s="118">
        <v>4747.1099999999997</v>
      </c>
      <c r="I250" s="13" t="s">
        <v>656</v>
      </c>
      <c r="J250" s="13" t="s">
        <v>542</v>
      </c>
      <c r="K250" s="13" t="s">
        <v>38</v>
      </c>
      <c r="L250" s="38">
        <v>36007</v>
      </c>
      <c r="M250" s="39">
        <f t="shared" ca="1" si="10"/>
        <v>20.504109589041096</v>
      </c>
      <c r="N250" s="38">
        <v>27136</v>
      </c>
      <c r="O250" s="34" t="s">
        <v>13</v>
      </c>
      <c r="P250" s="34">
        <v>4</v>
      </c>
      <c r="Q250" s="40" t="s">
        <v>30</v>
      </c>
    </row>
    <row r="251" spans="1:17" s="29" customFormat="1" ht="15" customHeight="1" x14ac:dyDescent="0.25">
      <c r="A251" s="121">
        <v>31</v>
      </c>
      <c r="B251" s="113">
        <v>248</v>
      </c>
      <c r="C251" s="4" t="s">
        <v>608</v>
      </c>
      <c r="D251" s="114">
        <v>4840.95</v>
      </c>
      <c r="E251" s="115">
        <v>495.04</v>
      </c>
      <c r="F251" s="116">
        <v>0</v>
      </c>
      <c r="G251" s="131">
        <v>0</v>
      </c>
      <c r="H251" s="118">
        <v>4345.91</v>
      </c>
      <c r="I251" s="13" t="s">
        <v>656</v>
      </c>
      <c r="J251" s="13" t="s">
        <v>609</v>
      </c>
      <c r="K251" s="13" t="s">
        <v>38</v>
      </c>
      <c r="L251" s="38">
        <v>38353</v>
      </c>
      <c r="M251" s="39">
        <f t="shared" ca="1" si="10"/>
        <v>14.076712328767123</v>
      </c>
      <c r="N251" s="38">
        <v>22066</v>
      </c>
      <c r="O251" s="34" t="s">
        <v>13</v>
      </c>
      <c r="P251" s="34">
        <v>5</v>
      </c>
      <c r="Q251" s="40" t="s">
        <v>30</v>
      </c>
    </row>
    <row r="252" spans="1:17" s="29" customFormat="1" ht="15" customHeight="1" x14ac:dyDescent="0.25">
      <c r="A252" s="121">
        <v>31</v>
      </c>
      <c r="B252" s="113">
        <v>249</v>
      </c>
      <c r="C252" s="4" t="s">
        <v>600</v>
      </c>
      <c r="D252" s="114">
        <v>4400.16</v>
      </c>
      <c r="E252" s="115">
        <v>416.05</v>
      </c>
      <c r="F252" s="116">
        <v>0</v>
      </c>
      <c r="G252" s="131">
        <v>0</v>
      </c>
      <c r="H252" s="118">
        <v>3984.11</v>
      </c>
      <c r="I252" s="13" t="s">
        <v>656</v>
      </c>
      <c r="J252" s="13" t="s">
        <v>743</v>
      </c>
      <c r="K252" s="13" t="s">
        <v>38</v>
      </c>
      <c r="L252" s="38">
        <v>38292</v>
      </c>
      <c r="M252" s="39">
        <f t="shared" ca="1" si="10"/>
        <v>14.243835616438357</v>
      </c>
      <c r="N252" s="38">
        <v>30602</v>
      </c>
      <c r="O252" s="34" t="s">
        <v>13</v>
      </c>
      <c r="P252" s="34">
        <v>10</v>
      </c>
      <c r="Q252" s="40" t="s">
        <v>30</v>
      </c>
    </row>
    <row r="253" spans="1:17" s="29" customFormat="1" ht="15" customHeight="1" x14ac:dyDescent="0.25">
      <c r="A253" s="121">
        <v>31</v>
      </c>
      <c r="B253" s="113">
        <v>250</v>
      </c>
      <c r="C253" s="4" t="s">
        <v>601</v>
      </c>
      <c r="D253" s="114">
        <v>4776.0600000000004</v>
      </c>
      <c r="E253" s="115">
        <v>483.41</v>
      </c>
      <c r="F253" s="116">
        <v>0</v>
      </c>
      <c r="G253" s="131">
        <v>0</v>
      </c>
      <c r="H253" s="118">
        <v>4292.6499999999996</v>
      </c>
      <c r="I253" s="13" t="s">
        <v>656</v>
      </c>
      <c r="J253" s="13" t="s">
        <v>542</v>
      </c>
      <c r="K253" s="13" t="s">
        <v>38</v>
      </c>
      <c r="L253" s="38">
        <v>37408</v>
      </c>
      <c r="M253" s="39">
        <f t="shared" ca="1" si="10"/>
        <v>16.665753424657535</v>
      </c>
      <c r="N253" s="38">
        <v>30835</v>
      </c>
      <c r="O253" s="34" t="s">
        <v>25</v>
      </c>
      <c r="P253" s="34">
        <v>6</v>
      </c>
      <c r="Q253" s="40" t="s">
        <v>30</v>
      </c>
    </row>
    <row r="254" spans="1:17" s="29" customFormat="1" ht="15" customHeight="1" x14ac:dyDescent="0.25">
      <c r="A254" s="121">
        <v>31</v>
      </c>
      <c r="B254" s="113">
        <v>251</v>
      </c>
      <c r="C254" s="4" t="s">
        <v>602</v>
      </c>
      <c r="D254" s="114">
        <v>5340.6</v>
      </c>
      <c r="E254" s="115">
        <v>593.49</v>
      </c>
      <c r="F254" s="116">
        <v>0</v>
      </c>
      <c r="G254" s="131">
        <v>0</v>
      </c>
      <c r="H254" s="118">
        <v>4747.1099999999997</v>
      </c>
      <c r="I254" s="13" t="s">
        <v>656</v>
      </c>
      <c r="J254" s="13" t="s">
        <v>542</v>
      </c>
      <c r="K254" s="13" t="s">
        <v>38</v>
      </c>
      <c r="L254" s="38">
        <v>35504</v>
      </c>
      <c r="M254" s="39">
        <f t="shared" ca="1" si="10"/>
        <v>21.882191780821916</v>
      </c>
      <c r="N254" s="38">
        <v>26420</v>
      </c>
      <c r="O254" s="34" t="s">
        <v>13</v>
      </c>
      <c r="P254" s="34">
        <v>5</v>
      </c>
      <c r="Q254" s="40" t="s">
        <v>30</v>
      </c>
    </row>
    <row r="255" spans="1:17" s="29" customFormat="1" ht="15" customHeight="1" x14ac:dyDescent="0.25">
      <c r="A255" s="121">
        <v>31</v>
      </c>
      <c r="B255" s="113">
        <v>252</v>
      </c>
      <c r="C255" s="4" t="s">
        <v>614</v>
      </c>
      <c r="D255" s="114">
        <v>4776.0600000000004</v>
      </c>
      <c r="E255" s="115">
        <v>483.41</v>
      </c>
      <c r="F255" s="116">
        <v>0</v>
      </c>
      <c r="G255" s="131">
        <v>0</v>
      </c>
      <c r="H255" s="118">
        <v>4292.6499999999996</v>
      </c>
      <c r="I255" s="13" t="s">
        <v>656</v>
      </c>
      <c r="J255" s="13" t="s">
        <v>542</v>
      </c>
      <c r="K255" s="13" t="s">
        <v>38</v>
      </c>
      <c r="L255" s="38">
        <v>37775</v>
      </c>
      <c r="M255" s="39">
        <f t="shared" ca="1" si="10"/>
        <v>15.66027397260274</v>
      </c>
      <c r="N255" s="38">
        <v>31834</v>
      </c>
      <c r="O255" s="34" t="s">
        <v>13</v>
      </c>
      <c r="P255" s="34">
        <v>2</v>
      </c>
      <c r="Q255" s="40" t="s">
        <v>14</v>
      </c>
    </row>
    <row r="256" spans="1:17" s="29" customFormat="1" ht="15" customHeight="1" x14ac:dyDescent="0.25">
      <c r="A256" s="121">
        <v>31</v>
      </c>
      <c r="B256" s="113">
        <v>253</v>
      </c>
      <c r="C256" s="4" t="s">
        <v>619</v>
      </c>
      <c r="D256" s="114">
        <v>4402.17</v>
      </c>
      <c r="E256" s="115">
        <v>416.41</v>
      </c>
      <c r="F256" s="116">
        <v>0</v>
      </c>
      <c r="G256" s="131">
        <v>0</v>
      </c>
      <c r="H256" s="118">
        <v>3985.76</v>
      </c>
      <c r="I256" s="13" t="s">
        <v>656</v>
      </c>
      <c r="J256" s="13" t="s">
        <v>743</v>
      </c>
      <c r="K256" s="13" t="s">
        <v>38</v>
      </c>
      <c r="L256" s="38">
        <v>39234</v>
      </c>
      <c r="M256" s="39">
        <f t="shared" ca="1" si="10"/>
        <v>11.663013698630136</v>
      </c>
      <c r="N256" s="38">
        <v>32625</v>
      </c>
      <c r="O256" s="34" t="s">
        <v>13</v>
      </c>
      <c r="P256" s="34">
        <v>4</v>
      </c>
      <c r="Q256" s="40" t="s">
        <v>739</v>
      </c>
    </row>
    <row r="257" spans="1:17" s="29" customFormat="1" ht="15" customHeight="1" x14ac:dyDescent="0.25">
      <c r="A257" s="121">
        <v>31</v>
      </c>
      <c r="B257" s="113">
        <v>254</v>
      </c>
      <c r="C257" s="4" t="s">
        <v>622</v>
      </c>
      <c r="D257" s="114">
        <v>4400.16</v>
      </c>
      <c r="E257" s="115">
        <v>416.05</v>
      </c>
      <c r="F257" s="116">
        <v>0</v>
      </c>
      <c r="G257" s="131" t="s">
        <v>885</v>
      </c>
      <c r="H257" s="118">
        <v>3984.11</v>
      </c>
      <c r="I257" s="13" t="s">
        <v>656</v>
      </c>
      <c r="J257" s="13" t="s">
        <v>449</v>
      </c>
      <c r="K257" s="13" t="s">
        <v>38</v>
      </c>
      <c r="L257" s="38">
        <v>39279</v>
      </c>
      <c r="M257" s="39">
        <f t="shared" ca="1" si="10"/>
        <v>11.53972602739726</v>
      </c>
      <c r="N257" s="38">
        <v>28185</v>
      </c>
      <c r="O257" s="34" t="s">
        <v>25</v>
      </c>
      <c r="P257" s="34">
        <v>3</v>
      </c>
      <c r="Q257" s="40" t="s">
        <v>30</v>
      </c>
    </row>
    <row r="258" spans="1:17" s="29" customFormat="1" ht="15" customHeight="1" x14ac:dyDescent="0.25">
      <c r="A258" s="121">
        <v>31</v>
      </c>
      <c r="B258" s="113">
        <v>255</v>
      </c>
      <c r="C258" s="4" t="s">
        <v>623</v>
      </c>
      <c r="D258" s="114">
        <v>4776.0600000000004</v>
      </c>
      <c r="E258" s="115">
        <v>483.41</v>
      </c>
      <c r="F258" s="116">
        <v>0</v>
      </c>
      <c r="G258" s="131">
        <v>0</v>
      </c>
      <c r="H258" s="118">
        <v>4292.6499999999996</v>
      </c>
      <c r="I258" s="13" t="s">
        <v>656</v>
      </c>
      <c r="J258" s="13" t="s">
        <v>542</v>
      </c>
      <c r="K258" s="13" t="s">
        <v>38</v>
      </c>
      <c r="L258" s="38">
        <v>39127</v>
      </c>
      <c r="M258" s="39">
        <f t="shared" ca="1" si="10"/>
        <v>11.956164383561644</v>
      </c>
      <c r="N258" s="38">
        <v>31465</v>
      </c>
      <c r="O258" s="34" t="s">
        <v>13</v>
      </c>
      <c r="P258" s="34">
        <v>2</v>
      </c>
      <c r="Q258" s="40" t="s">
        <v>739</v>
      </c>
    </row>
    <row r="259" spans="1:17" s="29" customFormat="1" ht="15" customHeight="1" x14ac:dyDescent="0.25">
      <c r="A259" s="121">
        <v>31</v>
      </c>
      <c r="B259" s="113">
        <v>256</v>
      </c>
      <c r="C259" s="11" t="s">
        <v>597</v>
      </c>
      <c r="D259" s="114">
        <v>5340.6</v>
      </c>
      <c r="E259" s="115">
        <v>593.49</v>
      </c>
      <c r="F259" s="116">
        <v>1304</v>
      </c>
      <c r="G259" s="117" t="s">
        <v>800</v>
      </c>
      <c r="H259" s="118">
        <v>4747.1099999999997</v>
      </c>
      <c r="I259" s="13" t="s">
        <v>656</v>
      </c>
      <c r="J259" s="13" t="s">
        <v>598</v>
      </c>
      <c r="K259" s="13" t="s">
        <v>38</v>
      </c>
      <c r="L259" s="38">
        <v>35975</v>
      </c>
      <c r="M259" s="39">
        <f t="shared" ca="1" si="10"/>
        <v>20.591780821917808</v>
      </c>
      <c r="N259" s="38">
        <v>22939</v>
      </c>
      <c r="O259" s="34" t="s">
        <v>25</v>
      </c>
      <c r="P259" s="34">
        <v>10</v>
      </c>
      <c r="Q259" s="40" t="s">
        <v>30</v>
      </c>
    </row>
    <row r="260" spans="1:17" s="35" customFormat="1" ht="15" customHeight="1" x14ac:dyDescent="0.25">
      <c r="A260" s="13">
        <v>31</v>
      </c>
      <c r="B260" s="113">
        <v>257</v>
      </c>
      <c r="C260" s="13" t="s">
        <v>596</v>
      </c>
      <c r="D260" s="114">
        <v>4400.3100000000004</v>
      </c>
      <c r="E260" s="115">
        <v>416.08</v>
      </c>
      <c r="F260" s="116">
        <v>0</v>
      </c>
      <c r="G260" s="117">
        <v>0</v>
      </c>
      <c r="H260" s="118">
        <v>3984.23</v>
      </c>
      <c r="I260" s="13" t="s">
        <v>741</v>
      </c>
      <c r="J260" s="13" t="s">
        <v>449</v>
      </c>
      <c r="K260" s="13" t="s">
        <v>38</v>
      </c>
      <c r="L260" s="38">
        <v>40226</v>
      </c>
      <c r="M260" s="39">
        <f t="shared" ca="1" si="10"/>
        <v>8.9452054794520546</v>
      </c>
      <c r="N260" s="38">
        <v>26107</v>
      </c>
      <c r="O260" s="34" t="s">
        <v>13</v>
      </c>
      <c r="P260" s="34">
        <v>6</v>
      </c>
      <c r="Q260" s="40" t="s">
        <v>739</v>
      </c>
    </row>
    <row r="261" spans="1:17" s="29" customFormat="1" ht="15" customHeight="1" x14ac:dyDescent="0.25">
      <c r="A261" s="121">
        <v>31</v>
      </c>
      <c r="B261" s="113">
        <v>258</v>
      </c>
      <c r="C261" s="4" t="s">
        <v>604</v>
      </c>
      <c r="D261" s="114">
        <v>3471.15</v>
      </c>
      <c r="E261" s="115">
        <v>148.52000000000001</v>
      </c>
      <c r="F261" s="116">
        <v>0</v>
      </c>
      <c r="G261" s="117">
        <v>0</v>
      </c>
      <c r="H261" s="118">
        <v>3322.63</v>
      </c>
      <c r="I261" s="13" t="s">
        <v>656</v>
      </c>
      <c r="J261" s="13" t="s">
        <v>514</v>
      </c>
      <c r="K261" s="13" t="s">
        <v>38</v>
      </c>
      <c r="L261" s="38">
        <v>40651</v>
      </c>
      <c r="M261" s="39">
        <f t="shared" ca="1" si="10"/>
        <v>7.7808219178082192</v>
      </c>
      <c r="N261" s="38">
        <v>28335</v>
      </c>
      <c r="O261" s="34" t="s">
        <v>25</v>
      </c>
      <c r="P261" s="34">
        <v>7</v>
      </c>
      <c r="Q261" s="40" t="s">
        <v>109</v>
      </c>
    </row>
    <row r="262" spans="1:17" s="29" customFormat="1" ht="15" customHeight="1" x14ac:dyDescent="0.25">
      <c r="A262" s="121">
        <v>31</v>
      </c>
      <c r="B262" s="113">
        <v>259</v>
      </c>
      <c r="C262" s="9" t="s">
        <v>552</v>
      </c>
      <c r="D262" s="114">
        <v>10293.6</v>
      </c>
      <c r="E262" s="115">
        <v>1652.43</v>
      </c>
      <c r="F262" s="116">
        <v>0</v>
      </c>
      <c r="G262" s="117">
        <v>0</v>
      </c>
      <c r="H262" s="118">
        <v>8641.17</v>
      </c>
      <c r="I262" s="13" t="s">
        <v>656</v>
      </c>
      <c r="J262" s="13" t="s">
        <v>52</v>
      </c>
      <c r="K262" s="13" t="s">
        <v>12</v>
      </c>
      <c r="L262" s="38">
        <v>39458</v>
      </c>
      <c r="M262" s="39">
        <f t="shared" ca="1" si="10"/>
        <v>11.049315068493151</v>
      </c>
      <c r="N262" s="38">
        <v>31706</v>
      </c>
      <c r="O262" s="34" t="s">
        <v>13</v>
      </c>
      <c r="P262" s="34">
        <v>10</v>
      </c>
      <c r="Q262" s="40" t="s">
        <v>109</v>
      </c>
    </row>
    <row r="263" spans="1:17" s="29" customFormat="1" ht="15" customHeight="1" x14ac:dyDescent="0.25">
      <c r="A263" s="121">
        <v>31</v>
      </c>
      <c r="B263" s="113">
        <v>260</v>
      </c>
      <c r="C263" s="4" t="s">
        <v>606</v>
      </c>
      <c r="D263" s="114">
        <v>4776.0600000000004</v>
      </c>
      <c r="E263" s="115">
        <v>483.41</v>
      </c>
      <c r="F263" s="116">
        <v>0</v>
      </c>
      <c r="G263" s="117">
        <v>0</v>
      </c>
      <c r="H263" s="118">
        <v>4292.6499999999996</v>
      </c>
      <c r="I263" s="13" t="s">
        <v>656</v>
      </c>
      <c r="J263" s="13" t="s">
        <v>542</v>
      </c>
      <c r="K263" s="13" t="s">
        <v>38</v>
      </c>
      <c r="L263" s="43">
        <v>40687</v>
      </c>
      <c r="M263" s="39">
        <f t="shared" ref="M263:M323" ca="1" si="12">(TODAY()-L263)/365</f>
        <v>7.6821917808219178</v>
      </c>
      <c r="N263" s="38">
        <v>30488</v>
      </c>
      <c r="O263" s="34" t="s">
        <v>13</v>
      </c>
      <c r="P263" s="34">
        <v>6</v>
      </c>
      <c r="Q263" s="40" t="s">
        <v>30</v>
      </c>
    </row>
    <row r="264" spans="1:17" s="35" customFormat="1" ht="15" customHeight="1" x14ac:dyDescent="0.25">
      <c r="A264" s="13">
        <v>31</v>
      </c>
      <c r="B264" s="113">
        <v>261</v>
      </c>
      <c r="C264" s="132" t="s">
        <v>591</v>
      </c>
      <c r="D264" s="114">
        <v>4275.79</v>
      </c>
      <c r="E264" s="115">
        <v>393.76</v>
      </c>
      <c r="F264" s="116">
        <v>0</v>
      </c>
      <c r="G264" s="117">
        <v>0</v>
      </c>
      <c r="H264" s="118">
        <v>3882.03</v>
      </c>
      <c r="I264" s="13" t="s">
        <v>741</v>
      </c>
      <c r="J264" s="13" t="s">
        <v>514</v>
      </c>
      <c r="K264" s="13" t="s">
        <v>41</v>
      </c>
      <c r="L264" s="38">
        <v>41183</v>
      </c>
      <c r="M264" s="39">
        <f t="shared" ca="1" si="12"/>
        <v>6.3232876712328769</v>
      </c>
      <c r="N264" s="38">
        <v>31908</v>
      </c>
      <c r="O264" s="34" t="s">
        <v>13</v>
      </c>
      <c r="P264" s="34">
        <v>5</v>
      </c>
      <c r="Q264" s="40" t="s">
        <v>109</v>
      </c>
    </row>
    <row r="265" spans="1:17" s="35" customFormat="1" ht="15" customHeight="1" x14ac:dyDescent="0.25">
      <c r="A265" s="13">
        <v>31</v>
      </c>
      <c r="B265" s="113">
        <v>262</v>
      </c>
      <c r="C265" s="4" t="s">
        <v>625</v>
      </c>
      <c r="D265" s="114">
        <v>4401.55</v>
      </c>
      <c r="E265" s="115">
        <v>416.3</v>
      </c>
      <c r="F265" s="116">
        <v>0</v>
      </c>
      <c r="G265" s="117">
        <v>0</v>
      </c>
      <c r="H265" s="118">
        <v>3985.25</v>
      </c>
      <c r="I265" s="13" t="s">
        <v>741</v>
      </c>
      <c r="J265" s="13" t="s">
        <v>595</v>
      </c>
      <c r="K265" s="13" t="s">
        <v>38</v>
      </c>
      <c r="L265" s="38">
        <v>41671</v>
      </c>
      <c r="M265" s="39">
        <f t="shared" ca="1" si="12"/>
        <v>4.9863013698630141</v>
      </c>
      <c r="N265" s="38">
        <v>27944</v>
      </c>
      <c r="O265" s="34" t="s">
        <v>13</v>
      </c>
      <c r="P265" s="34">
        <v>7</v>
      </c>
      <c r="Q265" s="40" t="s">
        <v>30</v>
      </c>
    </row>
    <row r="266" spans="1:17" s="29" customFormat="1" ht="15" customHeight="1" x14ac:dyDescent="0.25">
      <c r="A266" s="121">
        <v>31</v>
      </c>
      <c r="B266" s="113">
        <v>263</v>
      </c>
      <c r="C266" s="11" t="s">
        <v>629</v>
      </c>
      <c r="D266" s="107">
        <v>3507.15</v>
      </c>
      <c r="E266" s="122">
        <v>152.44</v>
      </c>
      <c r="F266" s="116">
        <v>0</v>
      </c>
      <c r="G266" s="133" t="s">
        <v>801</v>
      </c>
      <c r="H266" s="85">
        <v>3354.71</v>
      </c>
      <c r="I266" s="13" t="s">
        <v>656</v>
      </c>
      <c r="J266" s="13" t="s">
        <v>107</v>
      </c>
      <c r="K266" s="13" t="s">
        <v>301</v>
      </c>
      <c r="L266" s="38">
        <v>39129</v>
      </c>
      <c r="M266" s="39">
        <f t="shared" ca="1" si="12"/>
        <v>11.950684931506849</v>
      </c>
      <c r="N266" s="38">
        <v>28381</v>
      </c>
      <c r="O266" s="34" t="s">
        <v>25</v>
      </c>
      <c r="P266" s="34">
        <v>9</v>
      </c>
      <c r="Q266" s="40" t="s">
        <v>109</v>
      </c>
    </row>
    <row r="267" spans="1:17" s="49" customFormat="1" ht="15" customHeight="1" x14ac:dyDescent="0.25">
      <c r="A267" s="121">
        <v>32</v>
      </c>
      <c r="B267" s="113">
        <v>264</v>
      </c>
      <c r="C267" s="128" t="s">
        <v>288</v>
      </c>
      <c r="D267" s="114">
        <v>7003.02</v>
      </c>
      <c r="E267" s="115">
        <v>948.58</v>
      </c>
      <c r="F267" s="116">
        <v>2615</v>
      </c>
      <c r="G267" s="117">
        <v>0</v>
      </c>
      <c r="H267" s="118">
        <v>6054.44</v>
      </c>
      <c r="I267" s="13" t="s">
        <v>707</v>
      </c>
      <c r="J267" s="13" t="s">
        <v>706</v>
      </c>
      <c r="K267" s="13" t="s">
        <v>38</v>
      </c>
      <c r="L267" s="38">
        <v>37987</v>
      </c>
      <c r="M267" s="39">
        <f t="shared" ca="1" si="12"/>
        <v>15.079452054794521</v>
      </c>
      <c r="N267" s="38">
        <v>24802</v>
      </c>
      <c r="O267" s="34" t="s">
        <v>13</v>
      </c>
      <c r="P267" s="34">
        <v>11</v>
      </c>
      <c r="Q267" s="40" t="s">
        <v>109</v>
      </c>
    </row>
    <row r="268" spans="1:17" s="29" customFormat="1" ht="15" customHeight="1" x14ac:dyDescent="0.25">
      <c r="A268" s="121">
        <v>32</v>
      </c>
      <c r="B268" s="113">
        <v>265</v>
      </c>
      <c r="C268" s="13" t="s">
        <v>260</v>
      </c>
      <c r="D268" s="114">
        <v>6331.41</v>
      </c>
      <c r="E268" s="115">
        <v>805.13</v>
      </c>
      <c r="F268" s="116">
        <v>0</v>
      </c>
      <c r="G268" s="117">
        <v>0</v>
      </c>
      <c r="H268" s="118">
        <v>5526.28</v>
      </c>
      <c r="I268" s="13" t="s">
        <v>707</v>
      </c>
      <c r="J268" s="13" t="s">
        <v>682</v>
      </c>
      <c r="K268" s="13" t="s">
        <v>12</v>
      </c>
      <c r="L268" s="38">
        <v>42327</v>
      </c>
      <c r="M268" s="39">
        <f t="shared" ca="1" si="12"/>
        <v>3.1890410958904107</v>
      </c>
      <c r="N268" s="38">
        <v>33065</v>
      </c>
      <c r="O268" s="34" t="s">
        <v>13</v>
      </c>
      <c r="P268" s="34">
        <v>7</v>
      </c>
      <c r="Q268" s="40" t="s">
        <v>109</v>
      </c>
    </row>
    <row r="269" spans="1:17" s="29" customFormat="1" ht="15" customHeight="1" x14ac:dyDescent="0.25">
      <c r="A269" s="121">
        <v>33</v>
      </c>
      <c r="B269" s="113">
        <v>266</v>
      </c>
      <c r="C269" s="11" t="s">
        <v>236</v>
      </c>
      <c r="D269" s="114">
        <v>4341.45</v>
      </c>
      <c r="E269" s="115">
        <v>405.53</v>
      </c>
      <c r="F269" s="116">
        <v>0</v>
      </c>
      <c r="G269" s="117" t="s">
        <v>802</v>
      </c>
      <c r="H269" s="118">
        <v>3935.92</v>
      </c>
      <c r="I269" s="21" t="s">
        <v>234</v>
      </c>
      <c r="J269" s="13" t="s">
        <v>107</v>
      </c>
      <c r="K269" s="13" t="s">
        <v>38</v>
      </c>
      <c r="L269" s="38">
        <v>35339</v>
      </c>
      <c r="M269" s="39">
        <f t="shared" ca="1" si="12"/>
        <v>22.334246575342465</v>
      </c>
      <c r="N269" s="38">
        <v>22641</v>
      </c>
      <c r="O269" s="34" t="s">
        <v>25</v>
      </c>
      <c r="P269" s="34">
        <v>12</v>
      </c>
      <c r="Q269" s="40" t="s">
        <v>739</v>
      </c>
    </row>
    <row r="270" spans="1:17" s="29" customFormat="1" ht="15" customHeight="1" x14ac:dyDescent="0.25">
      <c r="A270" s="121">
        <v>33</v>
      </c>
      <c r="B270" s="113">
        <v>267</v>
      </c>
      <c r="C270" s="11" t="s">
        <v>238</v>
      </c>
      <c r="D270" s="114">
        <v>3012.75</v>
      </c>
      <c r="E270" s="115">
        <v>78.37</v>
      </c>
      <c r="F270" s="116">
        <v>0</v>
      </c>
      <c r="G270" s="117" t="s">
        <v>803</v>
      </c>
      <c r="H270" s="118">
        <v>2934.38</v>
      </c>
      <c r="I270" s="21" t="s">
        <v>234</v>
      </c>
      <c r="J270" s="13" t="s">
        <v>54</v>
      </c>
      <c r="K270" s="13" t="s">
        <v>38</v>
      </c>
      <c r="L270" s="38">
        <v>39965</v>
      </c>
      <c r="M270" s="39">
        <f t="shared" ca="1" si="12"/>
        <v>9.6602739726027398</v>
      </c>
      <c r="N270" s="38">
        <v>22402</v>
      </c>
      <c r="O270" s="34" t="s">
        <v>13</v>
      </c>
      <c r="P270" s="34">
        <v>5</v>
      </c>
      <c r="Q270" s="40" t="s">
        <v>14</v>
      </c>
    </row>
    <row r="271" spans="1:17" s="50" customFormat="1" ht="15" customHeight="1" x14ac:dyDescent="0.25">
      <c r="A271" s="121">
        <v>33</v>
      </c>
      <c r="B271" s="113">
        <v>268</v>
      </c>
      <c r="C271" s="11" t="s">
        <v>239</v>
      </c>
      <c r="D271" s="114">
        <v>4656.63</v>
      </c>
      <c r="E271" s="115">
        <v>462.01</v>
      </c>
      <c r="F271" s="116">
        <v>0</v>
      </c>
      <c r="G271" s="117" t="s">
        <v>804</v>
      </c>
      <c r="H271" s="118">
        <v>4194.62</v>
      </c>
      <c r="I271" s="21" t="s">
        <v>234</v>
      </c>
      <c r="J271" s="13" t="s">
        <v>54</v>
      </c>
      <c r="K271" s="13" t="s">
        <v>38</v>
      </c>
      <c r="L271" s="38">
        <v>39569</v>
      </c>
      <c r="M271" s="39">
        <f t="shared" ca="1" si="12"/>
        <v>10.745205479452055</v>
      </c>
      <c r="N271" s="38">
        <v>22855</v>
      </c>
      <c r="O271" s="34" t="s">
        <v>13</v>
      </c>
      <c r="P271" s="34">
        <v>7</v>
      </c>
      <c r="Q271" s="40" t="s">
        <v>30</v>
      </c>
    </row>
    <row r="272" spans="1:17" s="29" customFormat="1" ht="15" customHeight="1" x14ac:dyDescent="0.25">
      <c r="A272" s="121">
        <v>33</v>
      </c>
      <c r="B272" s="113">
        <v>269</v>
      </c>
      <c r="C272" s="13" t="s">
        <v>687</v>
      </c>
      <c r="D272" s="114">
        <v>8729.25</v>
      </c>
      <c r="E272" s="115">
        <v>1317.3</v>
      </c>
      <c r="F272" s="116">
        <v>0</v>
      </c>
      <c r="G272" s="117">
        <v>0</v>
      </c>
      <c r="H272" s="118">
        <v>7411.95</v>
      </c>
      <c r="I272" s="13" t="s">
        <v>692</v>
      </c>
      <c r="J272" s="13" t="s">
        <v>132</v>
      </c>
      <c r="K272" s="13" t="s">
        <v>12</v>
      </c>
      <c r="L272" s="38">
        <v>42598</v>
      </c>
      <c r="M272" s="39">
        <f t="shared" ca="1" si="12"/>
        <v>2.4465753424657533</v>
      </c>
      <c r="N272" s="38">
        <v>24808</v>
      </c>
      <c r="O272" s="34" t="s">
        <v>25</v>
      </c>
      <c r="P272" s="34">
        <v>12</v>
      </c>
      <c r="Q272" s="40" t="s">
        <v>109</v>
      </c>
    </row>
    <row r="273" spans="1:17" s="29" customFormat="1" ht="15" customHeight="1" x14ac:dyDescent="0.25">
      <c r="A273" s="121">
        <v>33</v>
      </c>
      <c r="B273" s="113">
        <v>270</v>
      </c>
      <c r="C273" s="11" t="s">
        <v>233</v>
      </c>
      <c r="D273" s="114">
        <v>3410.28</v>
      </c>
      <c r="E273" s="115">
        <v>141.9</v>
      </c>
      <c r="F273" s="116">
        <v>0</v>
      </c>
      <c r="G273" s="117" t="s">
        <v>805</v>
      </c>
      <c r="H273" s="118">
        <v>3268.38</v>
      </c>
      <c r="I273" s="21" t="s">
        <v>692</v>
      </c>
      <c r="J273" s="21" t="s">
        <v>54</v>
      </c>
      <c r="K273" s="13" t="s">
        <v>38</v>
      </c>
      <c r="L273" s="43">
        <v>41349</v>
      </c>
      <c r="M273" s="39">
        <f t="shared" ca="1" si="12"/>
        <v>5.8684931506849312</v>
      </c>
      <c r="N273" s="43">
        <v>25845</v>
      </c>
      <c r="O273" s="34" t="s">
        <v>13</v>
      </c>
      <c r="P273" s="34">
        <v>10</v>
      </c>
      <c r="Q273" s="40" t="s">
        <v>109</v>
      </c>
    </row>
    <row r="274" spans="1:17" s="29" customFormat="1" ht="15" customHeight="1" x14ac:dyDescent="0.25">
      <c r="A274" s="121">
        <v>34</v>
      </c>
      <c r="B274" s="113">
        <v>271</v>
      </c>
      <c r="C274" s="9" t="s">
        <v>220</v>
      </c>
      <c r="D274" s="114">
        <v>5419.86</v>
      </c>
      <c r="E274" s="115">
        <v>610.41999999999996</v>
      </c>
      <c r="F274" s="116">
        <v>0</v>
      </c>
      <c r="G274" s="117">
        <v>0</v>
      </c>
      <c r="H274" s="118">
        <v>4809.4399999999996</v>
      </c>
      <c r="I274" s="13" t="s">
        <v>219</v>
      </c>
      <c r="J274" s="13" t="s">
        <v>696</v>
      </c>
      <c r="K274" s="13" t="s">
        <v>12</v>
      </c>
      <c r="L274" s="38">
        <v>42278</v>
      </c>
      <c r="M274" s="39">
        <f t="shared" ca="1" si="12"/>
        <v>3.3232876712328765</v>
      </c>
      <c r="N274" s="38">
        <v>34337</v>
      </c>
      <c r="O274" s="34" t="s">
        <v>25</v>
      </c>
      <c r="P274" s="34">
        <v>1</v>
      </c>
      <c r="Q274" s="40" t="s">
        <v>109</v>
      </c>
    </row>
    <row r="275" spans="1:17" s="29" customFormat="1" ht="15" customHeight="1" x14ac:dyDescent="0.25">
      <c r="A275" s="121">
        <v>34</v>
      </c>
      <c r="B275" s="113">
        <v>272</v>
      </c>
      <c r="C275" s="9" t="s">
        <v>223</v>
      </c>
      <c r="D275" s="114">
        <v>5810.28</v>
      </c>
      <c r="E275" s="115">
        <v>693.81</v>
      </c>
      <c r="F275" s="116">
        <v>0</v>
      </c>
      <c r="G275" s="117">
        <v>2239.02</v>
      </c>
      <c r="H275" s="118">
        <v>5116.47</v>
      </c>
      <c r="I275" s="13" t="s">
        <v>219</v>
      </c>
      <c r="J275" s="13" t="s">
        <v>514</v>
      </c>
      <c r="K275" s="13" t="s">
        <v>38</v>
      </c>
      <c r="L275" s="38">
        <v>34820</v>
      </c>
      <c r="M275" s="39">
        <f t="shared" ca="1" si="12"/>
        <v>23.756164383561643</v>
      </c>
      <c r="N275" s="38">
        <v>21627</v>
      </c>
      <c r="O275" s="34" t="s">
        <v>13</v>
      </c>
      <c r="P275" s="34">
        <v>3</v>
      </c>
      <c r="Q275" s="40" t="s">
        <v>109</v>
      </c>
    </row>
    <row r="276" spans="1:17" s="29" customFormat="1" ht="15" customHeight="1" x14ac:dyDescent="0.25">
      <c r="A276" s="121">
        <v>34</v>
      </c>
      <c r="B276" s="113">
        <v>273</v>
      </c>
      <c r="C276" s="13" t="s">
        <v>646</v>
      </c>
      <c r="D276" s="114">
        <v>9761.31</v>
      </c>
      <c r="E276" s="115">
        <v>1537.75</v>
      </c>
      <c r="F276" s="116">
        <v>0</v>
      </c>
      <c r="G276" s="117">
        <v>0</v>
      </c>
      <c r="H276" s="118">
        <v>8223.56</v>
      </c>
      <c r="I276" s="21" t="s">
        <v>219</v>
      </c>
      <c r="J276" s="21" t="s">
        <v>132</v>
      </c>
      <c r="K276" s="13" t="s">
        <v>12</v>
      </c>
      <c r="L276" s="43">
        <v>42736</v>
      </c>
      <c r="M276" s="39">
        <f t="shared" ca="1" si="12"/>
        <v>2.0684931506849313</v>
      </c>
      <c r="N276" s="43">
        <v>22907</v>
      </c>
      <c r="O276" s="34" t="s">
        <v>25</v>
      </c>
      <c r="P276" s="34">
        <v>9</v>
      </c>
      <c r="Q276" s="40" t="s">
        <v>739</v>
      </c>
    </row>
    <row r="277" spans="1:17" s="29" customFormat="1" ht="15" customHeight="1" x14ac:dyDescent="0.25">
      <c r="A277" s="121">
        <v>34</v>
      </c>
      <c r="B277" s="113">
        <v>274</v>
      </c>
      <c r="C277" s="13" t="s">
        <v>633</v>
      </c>
      <c r="D277" s="114">
        <v>5308.16</v>
      </c>
      <c r="E277" s="115">
        <v>586.55999999999995</v>
      </c>
      <c r="F277" s="116">
        <v>0</v>
      </c>
      <c r="G277" s="117">
        <v>0</v>
      </c>
      <c r="H277" s="118">
        <v>4271.6000000000004</v>
      </c>
      <c r="I277" s="13" t="s">
        <v>219</v>
      </c>
      <c r="J277" s="21" t="s">
        <v>221</v>
      </c>
      <c r="K277" s="13" t="s">
        <v>12</v>
      </c>
      <c r="L277" s="38">
        <v>42278</v>
      </c>
      <c r="M277" s="39">
        <f t="shared" ca="1" si="12"/>
        <v>3.3232876712328765</v>
      </c>
      <c r="N277" s="38">
        <v>26353</v>
      </c>
      <c r="O277" s="34" t="s">
        <v>25</v>
      </c>
      <c r="P277" s="34">
        <v>2</v>
      </c>
      <c r="Q277" s="40" t="s">
        <v>739</v>
      </c>
    </row>
    <row r="278" spans="1:17" s="35" customFormat="1" ht="15" customHeight="1" x14ac:dyDescent="0.25">
      <c r="A278" s="4">
        <v>24</v>
      </c>
      <c r="B278" s="113">
        <v>275</v>
      </c>
      <c r="C278" s="4" t="s">
        <v>264</v>
      </c>
      <c r="D278" s="114">
        <v>2212.44</v>
      </c>
      <c r="E278" s="115">
        <v>0</v>
      </c>
      <c r="F278" s="116">
        <v>38.11</v>
      </c>
      <c r="G278" s="117">
        <v>0</v>
      </c>
      <c r="H278" s="118">
        <v>2250.5500000000002</v>
      </c>
      <c r="I278" s="21" t="s">
        <v>219</v>
      </c>
      <c r="J278" s="13" t="s">
        <v>123</v>
      </c>
      <c r="K278" s="13" t="s">
        <v>38</v>
      </c>
      <c r="L278" s="43">
        <v>41275</v>
      </c>
      <c r="M278" s="39">
        <f t="shared" ca="1" si="12"/>
        <v>6.0712328767123287</v>
      </c>
      <c r="N278" s="38">
        <v>27047</v>
      </c>
      <c r="O278" s="34" t="s">
        <v>25</v>
      </c>
      <c r="P278" s="34">
        <v>1</v>
      </c>
      <c r="Q278" s="40" t="s">
        <v>14</v>
      </c>
    </row>
    <row r="279" spans="1:17" s="51" customFormat="1" ht="15" customHeight="1" x14ac:dyDescent="0.25">
      <c r="A279" s="121">
        <v>34</v>
      </c>
      <c r="B279" s="113">
        <v>276</v>
      </c>
      <c r="C279" s="13" t="s">
        <v>218</v>
      </c>
      <c r="D279" s="114">
        <v>3792.98</v>
      </c>
      <c r="E279" s="115">
        <v>315.91000000000003</v>
      </c>
      <c r="F279" s="116">
        <v>0</v>
      </c>
      <c r="G279" s="117">
        <v>0</v>
      </c>
      <c r="H279" s="118">
        <v>3477.07</v>
      </c>
      <c r="I279" s="13" t="s">
        <v>219</v>
      </c>
      <c r="J279" s="13" t="s">
        <v>514</v>
      </c>
      <c r="K279" s="13" t="s">
        <v>38</v>
      </c>
      <c r="L279" s="43">
        <v>41214</v>
      </c>
      <c r="M279" s="39">
        <f t="shared" ca="1" si="12"/>
        <v>6.2383561643835614</v>
      </c>
      <c r="N279" s="43">
        <v>24473</v>
      </c>
      <c r="O279" s="34" t="s">
        <v>25</v>
      </c>
      <c r="P279" s="34">
        <v>1</v>
      </c>
      <c r="Q279" s="40" t="s">
        <v>739</v>
      </c>
    </row>
    <row r="280" spans="1:17" s="41" customFormat="1" ht="15" customHeight="1" x14ac:dyDescent="0.25">
      <c r="A280" s="121">
        <v>34</v>
      </c>
      <c r="B280" s="113">
        <v>277</v>
      </c>
      <c r="C280" s="13" t="s">
        <v>721</v>
      </c>
      <c r="D280" s="114">
        <v>5419.55</v>
      </c>
      <c r="E280" s="115">
        <v>610.35</v>
      </c>
      <c r="F280" s="116">
        <v>0</v>
      </c>
      <c r="G280" s="117">
        <v>0</v>
      </c>
      <c r="H280" s="118">
        <v>4809.2</v>
      </c>
      <c r="I280" s="13" t="s">
        <v>219</v>
      </c>
      <c r="J280" s="13" t="s">
        <v>224</v>
      </c>
      <c r="K280" s="13" t="s">
        <v>12</v>
      </c>
      <c r="L280" s="38">
        <v>42566</v>
      </c>
      <c r="M280" s="39">
        <f t="shared" ca="1" si="12"/>
        <v>2.5342465753424657</v>
      </c>
      <c r="N280" s="38">
        <v>33391</v>
      </c>
      <c r="O280" s="34" t="s">
        <v>13</v>
      </c>
      <c r="P280" s="34">
        <v>10</v>
      </c>
      <c r="Q280" s="40" t="s">
        <v>681</v>
      </c>
    </row>
    <row r="281" spans="1:17" s="29" customFormat="1" ht="15" customHeight="1" x14ac:dyDescent="0.25">
      <c r="A281" s="121">
        <v>35</v>
      </c>
      <c r="B281" s="113">
        <v>278</v>
      </c>
      <c r="C281" s="128" t="s">
        <v>443</v>
      </c>
      <c r="D281" s="114">
        <v>8729.25</v>
      </c>
      <c r="E281" s="115">
        <v>1317.3</v>
      </c>
      <c r="F281" s="116">
        <v>0</v>
      </c>
      <c r="G281" s="117">
        <v>0</v>
      </c>
      <c r="H281" s="118">
        <v>7411.95</v>
      </c>
      <c r="I281" s="13" t="s">
        <v>444</v>
      </c>
      <c r="J281" s="13" t="s">
        <v>105</v>
      </c>
      <c r="K281" s="13" t="s">
        <v>12</v>
      </c>
      <c r="L281" s="38">
        <v>41183</v>
      </c>
      <c r="M281" s="39">
        <f t="shared" ca="1" si="12"/>
        <v>6.3232876712328769</v>
      </c>
      <c r="N281" s="38">
        <v>28133</v>
      </c>
      <c r="O281" s="34" t="s">
        <v>13</v>
      </c>
      <c r="P281" s="34">
        <v>1</v>
      </c>
      <c r="Q281" s="40" t="s">
        <v>748</v>
      </c>
    </row>
    <row r="282" spans="1:17" s="29" customFormat="1" ht="15" customHeight="1" x14ac:dyDescent="0.25">
      <c r="A282" s="121">
        <v>35</v>
      </c>
      <c r="B282" s="113">
        <v>279</v>
      </c>
      <c r="C282" s="11" t="s">
        <v>445</v>
      </c>
      <c r="D282" s="114">
        <v>3952.11</v>
      </c>
      <c r="E282" s="115">
        <v>341.37</v>
      </c>
      <c r="F282" s="116">
        <v>0</v>
      </c>
      <c r="G282" s="117" t="s">
        <v>806</v>
      </c>
      <c r="H282" s="118">
        <v>3610.74</v>
      </c>
      <c r="I282" s="13" t="s">
        <v>444</v>
      </c>
      <c r="J282" s="13" t="s">
        <v>514</v>
      </c>
      <c r="K282" s="13" t="s">
        <v>38</v>
      </c>
      <c r="L282" s="38">
        <v>40413</v>
      </c>
      <c r="M282" s="39">
        <f t="shared" ca="1" si="12"/>
        <v>8.4328767123287669</v>
      </c>
      <c r="N282" s="38">
        <v>28979</v>
      </c>
      <c r="O282" s="34" t="s">
        <v>13</v>
      </c>
      <c r="P282" s="34">
        <v>5</v>
      </c>
      <c r="Q282" s="40" t="s">
        <v>109</v>
      </c>
    </row>
    <row r="283" spans="1:17" s="29" customFormat="1" ht="15" customHeight="1" x14ac:dyDescent="0.25">
      <c r="A283" s="121">
        <v>35</v>
      </c>
      <c r="B283" s="113">
        <v>280</v>
      </c>
      <c r="C283" s="11" t="s">
        <v>446</v>
      </c>
      <c r="D283" s="114">
        <v>2473.08</v>
      </c>
      <c r="E283" s="115">
        <v>4.7300000000000004</v>
      </c>
      <c r="F283" s="116">
        <v>0</v>
      </c>
      <c r="G283" s="117" t="s">
        <v>807</v>
      </c>
      <c r="H283" s="118">
        <v>2468.35</v>
      </c>
      <c r="I283" s="13" t="s">
        <v>444</v>
      </c>
      <c r="J283" s="13" t="s">
        <v>514</v>
      </c>
      <c r="K283" s="13" t="s">
        <v>38</v>
      </c>
      <c r="L283" s="43">
        <v>41198</v>
      </c>
      <c r="M283" s="39">
        <f t="shared" ca="1" si="12"/>
        <v>6.2821917808219174</v>
      </c>
      <c r="N283" s="38">
        <v>33524</v>
      </c>
      <c r="O283" s="34" t="s">
        <v>25</v>
      </c>
      <c r="P283" s="34">
        <v>10</v>
      </c>
      <c r="Q283" s="40" t="s">
        <v>109</v>
      </c>
    </row>
    <row r="284" spans="1:17" s="29" customFormat="1" ht="15" customHeight="1" x14ac:dyDescent="0.25">
      <c r="A284" s="121">
        <v>36</v>
      </c>
      <c r="B284" s="113">
        <v>281</v>
      </c>
      <c r="C284" s="13" t="s">
        <v>215</v>
      </c>
      <c r="D284" s="114">
        <v>8729.25</v>
      </c>
      <c r="E284" s="115">
        <v>1317.3</v>
      </c>
      <c r="F284" s="116">
        <v>0</v>
      </c>
      <c r="G284" s="117">
        <v>0</v>
      </c>
      <c r="H284" s="118">
        <v>7411.95</v>
      </c>
      <c r="I284" s="13" t="s">
        <v>657</v>
      </c>
      <c r="J284" s="13" t="s">
        <v>105</v>
      </c>
      <c r="K284" s="13" t="s">
        <v>12</v>
      </c>
      <c r="L284" s="38">
        <v>42278</v>
      </c>
      <c r="M284" s="39">
        <f t="shared" ca="1" si="12"/>
        <v>3.3232876712328765</v>
      </c>
      <c r="N284" s="38">
        <v>21040</v>
      </c>
      <c r="O284" s="34" t="s">
        <v>13</v>
      </c>
      <c r="P284" s="34">
        <v>8</v>
      </c>
      <c r="Q284" s="40" t="s">
        <v>742</v>
      </c>
    </row>
    <row r="285" spans="1:17" s="29" customFormat="1" ht="15" customHeight="1" x14ac:dyDescent="0.25">
      <c r="A285" s="121">
        <v>36</v>
      </c>
      <c r="B285" s="113">
        <v>282</v>
      </c>
      <c r="C285" s="11" t="s">
        <v>214</v>
      </c>
      <c r="D285" s="114">
        <v>7108.08</v>
      </c>
      <c r="E285" s="115">
        <v>971.02</v>
      </c>
      <c r="F285" s="116">
        <v>0</v>
      </c>
      <c r="G285" s="117" t="s">
        <v>808</v>
      </c>
      <c r="H285" s="118">
        <v>6137.06</v>
      </c>
      <c r="I285" s="13" t="s">
        <v>657</v>
      </c>
      <c r="J285" s="13" t="s">
        <v>514</v>
      </c>
      <c r="K285" s="13" t="s">
        <v>38</v>
      </c>
      <c r="L285" s="38">
        <v>37998</v>
      </c>
      <c r="M285" s="39">
        <f t="shared" ca="1" si="12"/>
        <v>15.049315068493151</v>
      </c>
      <c r="N285" s="38">
        <v>26574</v>
      </c>
      <c r="O285" s="34" t="s">
        <v>13</v>
      </c>
      <c r="P285" s="34">
        <v>10</v>
      </c>
      <c r="Q285" s="40" t="s">
        <v>109</v>
      </c>
    </row>
    <row r="286" spans="1:17" s="41" customFormat="1" ht="15" customHeight="1" x14ac:dyDescent="0.25">
      <c r="A286" s="121">
        <v>36</v>
      </c>
      <c r="B286" s="113">
        <v>283</v>
      </c>
      <c r="C286" s="11" t="s">
        <v>212</v>
      </c>
      <c r="D286" s="114">
        <v>4520.67</v>
      </c>
      <c r="E286" s="115">
        <v>437.64</v>
      </c>
      <c r="F286" s="116">
        <v>0</v>
      </c>
      <c r="G286" s="117" t="s">
        <v>809</v>
      </c>
      <c r="H286" s="118">
        <v>4083.03</v>
      </c>
      <c r="I286" s="13" t="s">
        <v>657</v>
      </c>
      <c r="J286" s="13" t="s">
        <v>107</v>
      </c>
      <c r="K286" s="13" t="s">
        <v>38</v>
      </c>
      <c r="L286" s="38">
        <v>38412</v>
      </c>
      <c r="M286" s="39">
        <f t="shared" ca="1" si="12"/>
        <v>13.915068493150685</v>
      </c>
      <c r="N286" s="38">
        <v>26903</v>
      </c>
      <c r="O286" s="34" t="s">
        <v>25</v>
      </c>
      <c r="P286" s="34">
        <v>8</v>
      </c>
      <c r="Q286" s="40" t="s">
        <v>739</v>
      </c>
    </row>
    <row r="287" spans="1:17" s="29" customFormat="1" ht="15" customHeight="1" x14ac:dyDescent="0.25">
      <c r="A287" s="121">
        <v>37</v>
      </c>
      <c r="B287" s="113">
        <v>284</v>
      </c>
      <c r="C287" s="4" t="s">
        <v>485</v>
      </c>
      <c r="D287" s="114">
        <v>6582.78</v>
      </c>
      <c r="E287" s="115">
        <v>858.82</v>
      </c>
      <c r="F287" s="116">
        <v>0</v>
      </c>
      <c r="G287" s="117">
        <v>0</v>
      </c>
      <c r="H287" s="118">
        <v>5723.96</v>
      </c>
      <c r="I287" s="13" t="s">
        <v>713</v>
      </c>
      <c r="J287" s="13" t="s">
        <v>137</v>
      </c>
      <c r="K287" s="13" t="s">
        <v>38</v>
      </c>
      <c r="L287" s="38">
        <v>39083</v>
      </c>
      <c r="M287" s="39">
        <f t="shared" ca="1" si="12"/>
        <v>12.076712328767123</v>
      </c>
      <c r="N287" s="38">
        <v>24480</v>
      </c>
      <c r="O287" s="34" t="s">
        <v>13</v>
      </c>
      <c r="P287" s="34">
        <v>1</v>
      </c>
      <c r="Q287" s="40" t="s">
        <v>109</v>
      </c>
    </row>
    <row r="288" spans="1:17" s="29" customFormat="1" ht="15" customHeight="1" x14ac:dyDescent="0.25">
      <c r="A288" s="121">
        <v>37</v>
      </c>
      <c r="B288" s="113">
        <v>285</v>
      </c>
      <c r="C288" s="4" t="s">
        <v>487</v>
      </c>
      <c r="D288" s="114">
        <v>3952.11</v>
      </c>
      <c r="E288" s="115">
        <v>341.37</v>
      </c>
      <c r="F288" s="116">
        <v>0</v>
      </c>
      <c r="G288" s="117">
        <v>0</v>
      </c>
      <c r="H288" s="118">
        <v>3610.74</v>
      </c>
      <c r="I288" s="13" t="s">
        <v>713</v>
      </c>
      <c r="J288" s="13" t="s">
        <v>56</v>
      </c>
      <c r="K288" s="13" t="s">
        <v>38</v>
      </c>
      <c r="L288" s="38">
        <v>39771</v>
      </c>
      <c r="M288" s="39">
        <f t="shared" ca="1" si="12"/>
        <v>10.191780821917808</v>
      </c>
      <c r="N288" s="38">
        <v>24483</v>
      </c>
      <c r="O288" s="34" t="s">
        <v>13</v>
      </c>
      <c r="P288" s="34">
        <v>1</v>
      </c>
      <c r="Q288" s="40" t="s">
        <v>14</v>
      </c>
    </row>
    <row r="289" spans="1:17" s="29" customFormat="1" ht="15" customHeight="1" x14ac:dyDescent="0.25">
      <c r="A289" s="121">
        <v>37</v>
      </c>
      <c r="B289" s="113">
        <v>286</v>
      </c>
      <c r="C289" s="4" t="s">
        <v>482</v>
      </c>
      <c r="D289" s="114">
        <v>1981.15</v>
      </c>
      <c r="E289" s="115">
        <v>0</v>
      </c>
      <c r="F289" s="116">
        <v>72.89</v>
      </c>
      <c r="G289" s="117">
        <v>0</v>
      </c>
      <c r="H289" s="118">
        <v>2054.04</v>
      </c>
      <c r="I289" s="13" t="s">
        <v>713</v>
      </c>
      <c r="J289" s="13" t="s">
        <v>312</v>
      </c>
      <c r="K289" s="13" t="s">
        <v>38</v>
      </c>
      <c r="L289" s="38">
        <v>37316</v>
      </c>
      <c r="M289" s="39">
        <f t="shared" ca="1" si="12"/>
        <v>16.917808219178081</v>
      </c>
      <c r="N289" s="38">
        <v>20739</v>
      </c>
      <c r="O289" s="34" t="s">
        <v>13</v>
      </c>
      <c r="P289" s="34">
        <v>10</v>
      </c>
      <c r="Q289" s="40" t="s">
        <v>14</v>
      </c>
    </row>
    <row r="290" spans="1:17" s="29" customFormat="1" ht="15" customHeight="1" x14ac:dyDescent="0.25">
      <c r="A290" s="121">
        <v>37</v>
      </c>
      <c r="B290" s="113">
        <v>287</v>
      </c>
      <c r="C290" s="4" t="s">
        <v>489</v>
      </c>
      <c r="D290" s="114">
        <v>3433.45</v>
      </c>
      <c r="E290" s="115">
        <v>144.41999999999999</v>
      </c>
      <c r="F290" s="116">
        <v>0</v>
      </c>
      <c r="G290" s="117">
        <v>0</v>
      </c>
      <c r="H290" s="118">
        <v>3289.03</v>
      </c>
      <c r="I290" s="13" t="s">
        <v>713</v>
      </c>
      <c r="J290" s="13" t="s">
        <v>56</v>
      </c>
      <c r="K290" s="13" t="s">
        <v>38</v>
      </c>
      <c r="L290" s="43">
        <v>40740</v>
      </c>
      <c r="M290" s="39">
        <f t="shared" ca="1" si="12"/>
        <v>7.536986301369863</v>
      </c>
      <c r="N290" s="38">
        <v>29962</v>
      </c>
      <c r="O290" s="34" t="s">
        <v>13</v>
      </c>
      <c r="P290" s="34">
        <v>1</v>
      </c>
      <c r="Q290" s="40" t="s">
        <v>30</v>
      </c>
    </row>
    <row r="291" spans="1:17" s="29" customFormat="1" ht="15" customHeight="1" x14ac:dyDescent="0.25">
      <c r="A291" s="121">
        <v>37</v>
      </c>
      <c r="B291" s="113">
        <v>288</v>
      </c>
      <c r="C291" s="4" t="s">
        <v>481</v>
      </c>
      <c r="D291" s="114">
        <v>5530.79</v>
      </c>
      <c r="E291" s="115">
        <v>634.11</v>
      </c>
      <c r="F291" s="116">
        <v>0</v>
      </c>
      <c r="G291" s="117">
        <v>0</v>
      </c>
      <c r="H291" s="118">
        <v>4896.68</v>
      </c>
      <c r="I291" s="13" t="s">
        <v>713</v>
      </c>
      <c r="J291" s="13" t="s">
        <v>49</v>
      </c>
      <c r="K291" s="13" t="s">
        <v>12</v>
      </c>
      <c r="L291" s="38">
        <v>42278</v>
      </c>
      <c r="M291" s="39">
        <f t="shared" ca="1" si="12"/>
        <v>3.3232876712328765</v>
      </c>
      <c r="N291" s="38">
        <v>21672</v>
      </c>
      <c r="O291" s="34" t="s">
        <v>13</v>
      </c>
      <c r="P291" s="34">
        <v>5</v>
      </c>
      <c r="Q291" s="40" t="s">
        <v>14</v>
      </c>
    </row>
    <row r="292" spans="1:17" s="29" customFormat="1" ht="15" customHeight="1" x14ac:dyDescent="0.25">
      <c r="A292" s="121">
        <v>36</v>
      </c>
      <c r="B292" s="113">
        <v>289</v>
      </c>
      <c r="C292" s="4" t="s">
        <v>213</v>
      </c>
      <c r="D292" s="114">
        <v>2894.25</v>
      </c>
      <c r="E292" s="115">
        <v>65.48</v>
      </c>
      <c r="F292" s="116">
        <v>0</v>
      </c>
      <c r="G292" s="117">
        <v>0</v>
      </c>
      <c r="H292" s="118">
        <v>2828.77</v>
      </c>
      <c r="I292" s="13" t="s">
        <v>713</v>
      </c>
      <c r="J292" s="13" t="s">
        <v>514</v>
      </c>
      <c r="K292" s="13" t="s">
        <v>38</v>
      </c>
      <c r="L292" s="43">
        <v>41275</v>
      </c>
      <c r="M292" s="39">
        <f t="shared" ref="M292:M293" ca="1" si="13">(TODAY()-L292)/365</f>
        <v>6.0712328767123287</v>
      </c>
      <c r="N292" s="38">
        <v>25551</v>
      </c>
      <c r="O292" s="34" t="s">
        <v>25</v>
      </c>
      <c r="P292" s="34">
        <v>12</v>
      </c>
      <c r="Q292" s="40" t="s">
        <v>30</v>
      </c>
    </row>
    <row r="293" spans="1:17" s="42" customFormat="1" ht="15" customHeight="1" x14ac:dyDescent="0.25">
      <c r="A293" s="13">
        <v>9</v>
      </c>
      <c r="B293" s="113">
        <v>290</v>
      </c>
      <c r="C293" s="11" t="s">
        <v>496</v>
      </c>
      <c r="D293" s="114">
        <v>3424.8</v>
      </c>
      <c r="E293" s="115">
        <v>143.47999999999999</v>
      </c>
      <c r="F293" s="116">
        <v>0</v>
      </c>
      <c r="G293" s="117" t="s">
        <v>810</v>
      </c>
      <c r="H293" s="118">
        <v>3281.32</v>
      </c>
      <c r="I293" s="13" t="s">
        <v>711</v>
      </c>
      <c r="J293" s="13" t="s">
        <v>107</v>
      </c>
      <c r="K293" s="13" t="s">
        <v>38</v>
      </c>
      <c r="L293" s="38">
        <v>39052</v>
      </c>
      <c r="M293" s="39">
        <f t="shared" ca="1" si="13"/>
        <v>12.161643835616438</v>
      </c>
      <c r="N293" s="38">
        <v>22708</v>
      </c>
      <c r="O293" s="34" t="s">
        <v>25</v>
      </c>
      <c r="P293" s="34">
        <v>3</v>
      </c>
      <c r="Q293" s="40" t="s">
        <v>739</v>
      </c>
    </row>
    <row r="294" spans="1:17" s="29" customFormat="1" ht="15" customHeight="1" x14ac:dyDescent="0.25">
      <c r="A294" s="121">
        <v>38</v>
      </c>
      <c r="B294" s="113">
        <v>291</v>
      </c>
      <c r="C294" s="13" t="s">
        <v>256</v>
      </c>
      <c r="D294" s="114">
        <v>6486.99</v>
      </c>
      <c r="E294" s="115">
        <v>838.36</v>
      </c>
      <c r="F294" s="116">
        <v>0</v>
      </c>
      <c r="G294" s="117">
        <v>0</v>
      </c>
      <c r="H294" s="118">
        <v>5648.63</v>
      </c>
      <c r="I294" s="13" t="s">
        <v>711</v>
      </c>
      <c r="J294" s="13" t="s">
        <v>132</v>
      </c>
      <c r="K294" s="13" t="s">
        <v>12</v>
      </c>
      <c r="L294" s="38">
        <v>42278</v>
      </c>
      <c r="M294" s="39">
        <f t="shared" ca="1" si="12"/>
        <v>3.3232876712328765</v>
      </c>
      <c r="N294" s="38">
        <v>17786</v>
      </c>
      <c r="O294" s="34" t="s">
        <v>25</v>
      </c>
      <c r="P294" s="34">
        <v>9</v>
      </c>
      <c r="Q294" s="40" t="s">
        <v>109</v>
      </c>
    </row>
    <row r="295" spans="1:17" s="29" customFormat="1" ht="15" customHeight="1" x14ac:dyDescent="0.25">
      <c r="A295" s="121">
        <v>38</v>
      </c>
      <c r="B295" s="113">
        <v>292</v>
      </c>
      <c r="C295" s="4" t="s">
        <v>255</v>
      </c>
      <c r="D295" s="114">
        <v>2927.25</v>
      </c>
      <c r="E295" s="115">
        <v>69.069999999999993</v>
      </c>
      <c r="F295" s="116">
        <v>0</v>
      </c>
      <c r="G295" s="117">
        <v>0</v>
      </c>
      <c r="H295" s="118">
        <v>2858.18</v>
      </c>
      <c r="I295" s="13" t="s">
        <v>711</v>
      </c>
      <c r="J295" s="13" t="s">
        <v>514</v>
      </c>
      <c r="K295" s="13" t="s">
        <v>38</v>
      </c>
      <c r="L295" s="38">
        <v>39889</v>
      </c>
      <c r="M295" s="39">
        <f t="shared" ca="1" si="12"/>
        <v>9.868493150684932</v>
      </c>
      <c r="N295" s="38">
        <v>30056</v>
      </c>
      <c r="O295" s="34" t="s">
        <v>25</v>
      </c>
      <c r="P295" s="34">
        <v>4</v>
      </c>
      <c r="Q295" s="40" t="s">
        <v>109</v>
      </c>
    </row>
    <row r="296" spans="1:17" s="29" customFormat="1" ht="15" customHeight="1" x14ac:dyDescent="0.25">
      <c r="A296" s="121">
        <v>38</v>
      </c>
      <c r="B296" s="113">
        <v>293</v>
      </c>
      <c r="C296" s="4" t="s">
        <v>258</v>
      </c>
      <c r="D296" s="114">
        <v>2473.08</v>
      </c>
      <c r="E296" s="115">
        <v>4.7300000000000004</v>
      </c>
      <c r="F296" s="116">
        <v>0</v>
      </c>
      <c r="G296" s="117">
        <v>0</v>
      </c>
      <c r="H296" s="118">
        <v>2468.35</v>
      </c>
      <c r="I296" s="21" t="s">
        <v>711</v>
      </c>
      <c r="J296" s="13" t="s">
        <v>514</v>
      </c>
      <c r="K296" s="13" t="s">
        <v>38</v>
      </c>
      <c r="L296" s="43">
        <v>41214</v>
      </c>
      <c r="M296" s="39">
        <f t="shared" ca="1" si="12"/>
        <v>6.2383561643835614</v>
      </c>
      <c r="N296" s="38">
        <v>20816</v>
      </c>
      <c r="O296" s="34" t="s">
        <v>25</v>
      </c>
      <c r="P296" s="34">
        <v>12</v>
      </c>
      <c r="Q296" s="40" t="s">
        <v>30</v>
      </c>
    </row>
    <row r="297" spans="1:17" s="29" customFormat="1" ht="15" customHeight="1" x14ac:dyDescent="0.25">
      <c r="A297" s="121">
        <v>39</v>
      </c>
      <c r="B297" s="113">
        <v>294</v>
      </c>
      <c r="C297" s="13" t="s">
        <v>253</v>
      </c>
      <c r="D297" s="114">
        <v>6486.9</v>
      </c>
      <c r="E297" s="115">
        <v>838.36</v>
      </c>
      <c r="F297" s="116">
        <v>0</v>
      </c>
      <c r="G297" s="117">
        <v>0</v>
      </c>
      <c r="H297" s="118">
        <v>5648.63</v>
      </c>
      <c r="I297" s="13" t="s">
        <v>652</v>
      </c>
      <c r="J297" s="13" t="s">
        <v>105</v>
      </c>
      <c r="K297" s="13" t="s">
        <v>12</v>
      </c>
      <c r="L297" s="43">
        <v>41259</v>
      </c>
      <c r="M297" s="39">
        <f t="shared" ca="1" si="12"/>
        <v>6.1150684931506847</v>
      </c>
      <c r="N297" s="38">
        <v>33192</v>
      </c>
      <c r="O297" s="34" t="s">
        <v>13</v>
      </c>
      <c r="P297" s="34">
        <v>11</v>
      </c>
      <c r="Q297" s="40" t="s">
        <v>681</v>
      </c>
    </row>
    <row r="298" spans="1:17" s="29" customFormat="1" ht="15" customHeight="1" x14ac:dyDescent="0.25">
      <c r="A298" s="121">
        <v>40</v>
      </c>
      <c r="B298" s="113">
        <v>295</v>
      </c>
      <c r="C298" s="4" t="s">
        <v>467</v>
      </c>
      <c r="D298" s="114">
        <v>4418.7</v>
      </c>
      <c r="E298" s="115">
        <v>419.37</v>
      </c>
      <c r="F298" s="116">
        <v>281.5</v>
      </c>
      <c r="G298" s="117">
        <v>0</v>
      </c>
      <c r="H298" s="118">
        <v>3717.83</v>
      </c>
      <c r="I298" s="13" t="s">
        <v>655</v>
      </c>
      <c r="J298" s="13" t="s">
        <v>449</v>
      </c>
      <c r="K298" s="13" t="s">
        <v>38</v>
      </c>
      <c r="L298" s="38">
        <v>37120</v>
      </c>
      <c r="M298" s="39">
        <f t="shared" ca="1" si="12"/>
        <v>17.454794520547946</v>
      </c>
      <c r="N298" s="38">
        <v>19407</v>
      </c>
      <c r="O298" s="34" t="s">
        <v>13</v>
      </c>
      <c r="P298" s="34">
        <v>2</v>
      </c>
      <c r="Q298" s="40" t="s">
        <v>739</v>
      </c>
    </row>
    <row r="299" spans="1:17" s="29" customFormat="1" ht="15" customHeight="1" x14ac:dyDescent="0.25">
      <c r="A299" s="121">
        <v>40</v>
      </c>
      <c r="B299" s="113">
        <v>296</v>
      </c>
      <c r="C299" s="4" t="s">
        <v>474</v>
      </c>
      <c r="D299" s="114">
        <v>4418.7</v>
      </c>
      <c r="E299" s="115">
        <v>419.37</v>
      </c>
      <c r="F299" s="116">
        <v>0</v>
      </c>
      <c r="G299" s="117">
        <v>0</v>
      </c>
      <c r="H299" s="118">
        <v>3999.33</v>
      </c>
      <c r="I299" s="13" t="s">
        <v>655</v>
      </c>
      <c r="J299" s="13" t="s">
        <v>449</v>
      </c>
      <c r="K299" s="13" t="s">
        <v>38</v>
      </c>
      <c r="L299" s="38">
        <v>38128</v>
      </c>
      <c r="M299" s="39">
        <f t="shared" ca="1" si="12"/>
        <v>14.693150684931506</v>
      </c>
      <c r="N299" s="38">
        <v>31391</v>
      </c>
      <c r="O299" s="34" t="s">
        <v>13</v>
      </c>
      <c r="P299" s="34">
        <v>12</v>
      </c>
      <c r="Q299" s="40" t="s">
        <v>30</v>
      </c>
    </row>
    <row r="300" spans="1:17" s="29" customFormat="1" ht="15" customHeight="1" x14ac:dyDescent="0.25">
      <c r="A300" s="121">
        <v>40</v>
      </c>
      <c r="B300" s="113">
        <v>297</v>
      </c>
      <c r="C300" s="4" t="s">
        <v>450</v>
      </c>
      <c r="D300" s="114">
        <v>4418.7</v>
      </c>
      <c r="E300" s="115">
        <v>419.37</v>
      </c>
      <c r="F300" s="116">
        <v>0</v>
      </c>
      <c r="G300" s="117">
        <v>0</v>
      </c>
      <c r="H300" s="118">
        <v>3999.33</v>
      </c>
      <c r="I300" s="13" t="s">
        <v>655</v>
      </c>
      <c r="J300" s="13" t="s">
        <v>449</v>
      </c>
      <c r="K300" s="13" t="s">
        <v>38</v>
      </c>
      <c r="L300" s="38">
        <v>36892</v>
      </c>
      <c r="M300" s="39">
        <f t="shared" ca="1" si="12"/>
        <v>18.079452054794519</v>
      </c>
      <c r="N300" s="38">
        <v>29491</v>
      </c>
      <c r="O300" s="34" t="s">
        <v>13</v>
      </c>
      <c r="P300" s="34">
        <v>9</v>
      </c>
      <c r="Q300" s="40" t="s">
        <v>30</v>
      </c>
    </row>
    <row r="301" spans="1:17" s="29" customFormat="1" ht="15" customHeight="1" x14ac:dyDescent="0.25">
      <c r="A301" s="121">
        <v>40</v>
      </c>
      <c r="B301" s="113">
        <v>298</v>
      </c>
      <c r="C301" s="4" t="s">
        <v>455</v>
      </c>
      <c r="D301" s="114">
        <v>5448.6</v>
      </c>
      <c r="E301" s="115">
        <v>616.55999999999995</v>
      </c>
      <c r="F301" s="116">
        <v>0</v>
      </c>
      <c r="G301" s="117">
        <v>0</v>
      </c>
      <c r="H301" s="118">
        <v>4832.04</v>
      </c>
      <c r="I301" s="13" t="s">
        <v>655</v>
      </c>
      <c r="J301" s="13" t="s">
        <v>723</v>
      </c>
      <c r="K301" s="13" t="s">
        <v>38</v>
      </c>
      <c r="L301" s="38">
        <v>38833</v>
      </c>
      <c r="M301" s="39">
        <f t="shared" ca="1" si="12"/>
        <v>12.761643835616438</v>
      </c>
      <c r="N301" s="38">
        <v>30825</v>
      </c>
      <c r="O301" s="34" t="s">
        <v>13</v>
      </c>
      <c r="P301" s="34">
        <v>5</v>
      </c>
      <c r="Q301" s="40" t="s">
        <v>739</v>
      </c>
    </row>
    <row r="302" spans="1:17" s="29" customFormat="1" ht="15" customHeight="1" x14ac:dyDescent="0.25">
      <c r="A302" s="121">
        <v>40</v>
      </c>
      <c r="B302" s="113">
        <v>299</v>
      </c>
      <c r="C302" s="4" t="s">
        <v>459</v>
      </c>
      <c r="D302" s="114">
        <v>4418.7</v>
      </c>
      <c r="E302" s="115">
        <v>419.37</v>
      </c>
      <c r="F302" s="116">
        <v>0</v>
      </c>
      <c r="G302" s="117">
        <v>0</v>
      </c>
      <c r="H302" s="118">
        <v>3999.33</v>
      </c>
      <c r="I302" s="13" t="s">
        <v>655</v>
      </c>
      <c r="J302" s="13" t="s">
        <v>449</v>
      </c>
      <c r="K302" s="13" t="s">
        <v>38</v>
      </c>
      <c r="L302" s="38">
        <v>39330</v>
      </c>
      <c r="M302" s="39">
        <f t="shared" ca="1" si="12"/>
        <v>11.4</v>
      </c>
      <c r="N302" s="38">
        <v>26821</v>
      </c>
      <c r="O302" s="34" t="s">
        <v>13</v>
      </c>
      <c r="P302" s="34">
        <v>6</v>
      </c>
      <c r="Q302" s="40" t="s">
        <v>30</v>
      </c>
    </row>
    <row r="303" spans="1:17" s="29" customFormat="1" ht="15" customHeight="1" x14ac:dyDescent="0.25">
      <c r="A303" s="121">
        <v>40</v>
      </c>
      <c r="B303" s="113">
        <v>300</v>
      </c>
      <c r="C303" s="4" t="s">
        <v>460</v>
      </c>
      <c r="D303" s="114">
        <v>4732.8</v>
      </c>
      <c r="E303" s="115">
        <v>475.66</v>
      </c>
      <c r="F303" s="116">
        <v>0</v>
      </c>
      <c r="G303" s="117">
        <v>0</v>
      </c>
      <c r="H303" s="118">
        <v>4257.1400000000003</v>
      </c>
      <c r="I303" s="13" t="s">
        <v>655</v>
      </c>
      <c r="J303" s="13" t="s">
        <v>452</v>
      </c>
      <c r="K303" s="13" t="s">
        <v>38</v>
      </c>
      <c r="L303" s="38">
        <v>39433</v>
      </c>
      <c r="M303" s="39">
        <f t="shared" ca="1" si="12"/>
        <v>11.117808219178082</v>
      </c>
      <c r="N303" s="38">
        <v>31618</v>
      </c>
      <c r="O303" s="34" t="s">
        <v>13</v>
      </c>
      <c r="P303" s="34">
        <v>7</v>
      </c>
      <c r="Q303" s="40" t="s">
        <v>30</v>
      </c>
    </row>
    <row r="304" spans="1:17" s="29" customFormat="1" ht="15" customHeight="1" x14ac:dyDescent="0.25">
      <c r="A304" s="121">
        <v>40</v>
      </c>
      <c r="B304" s="113">
        <v>301</v>
      </c>
      <c r="C304" s="9" t="s">
        <v>462</v>
      </c>
      <c r="D304" s="114">
        <v>6429.36</v>
      </c>
      <c r="E304" s="115">
        <v>826.05</v>
      </c>
      <c r="F304" s="116">
        <v>0</v>
      </c>
      <c r="G304" s="117">
        <v>0</v>
      </c>
      <c r="H304" s="118">
        <v>5603.31</v>
      </c>
      <c r="I304" s="13" t="s">
        <v>655</v>
      </c>
      <c r="J304" s="13" t="s">
        <v>725</v>
      </c>
      <c r="K304" s="13" t="s">
        <v>38</v>
      </c>
      <c r="L304" s="38">
        <v>37855</v>
      </c>
      <c r="M304" s="39">
        <f t="shared" ca="1" si="12"/>
        <v>15.441095890410958</v>
      </c>
      <c r="N304" s="38">
        <v>31280</v>
      </c>
      <c r="O304" s="34" t="s">
        <v>13</v>
      </c>
      <c r="P304" s="34">
        <v>8</v>
      </c>
      <c r="Q304" s="40" t="s">
        <v>739</v>
      </c>
    </row>
    <row r="305" spans="1:17" s="29" customFormat="1" ht="15" customHeight="1" x14ac:dyDescent="0.25">
      <c r="A305" s="121">
        <v>40</v>
      </c>
      <c r="B305" s="113">
        <v>302</v>
      </c>
      <c r="C305" s="9" t="s">
        <v>465</v>
      </c>
      <c r="D305" s="114">
        <v>5251.92</v>
      </c>
      <c r="E305" s="115">
        <v>574.54999999999995</v>
      </c>
      <c r="F305" s="116">
        <v>0</v>
      </c>
      <c r="G305" s="117">
        <v>0</v>
      </c>
      <c r="H305" s="118">
        <v>4677.37</v>
      </c>
      <c r="I305" s="13" t="s">
        <v>655</v>
      </c>
      <c r="J305" s="13" t="s">
        <v>452</v>
      </c>
      <c r="K305" s="13" t="s">
        <v>38</v>
      </c>
      <c r="L305" s="38">
        <v>37378</v>
      </c>
      <c r="M305" s="39">
        <f t="shared" ca="1" si="12"/>
        <v>16.747945205479454</v>
      </c>
      <c r="N305" s="38">
        <v>30326</v>
      </c>
      <c r="O305" s="34" t="s">
        <v>13</v>
      </c>
      <c r="P305" s="34">
        <v>1</v>
      </c>
      <c r="Q305" s="40" t="s">
        <v>30</v>
      </c>
    </row>
    <row r="306" spans="1:17" s="29" customFormat="1" ht="15" customHeight="1" x14ac:dyDescent="0.25">
      <c r="A306" s="121">
        <v>40</v>
      </c>
      <c r="B306" s="113">
        <v>303</v>
      </c>
      <c r="C306" s="4" t="s">
        <v>469</v>
      </c>
      <c r="D306" s="114">
        <v>4418.7</v>
      </c>
      <c r="E306" s="115">
        <v>419.37</v>
      </c>
      <c r="F306" s="116">
        <v>0</v>
      </c>
      <c r="G306" s="117">
        <v>0</v>
      </c>
      <c r="H306" s="118">
        <v>3999.33</v>
      </c>
      <c r="I306" s="13" t="s">
        <v>655</v>
      </c>
      <c r="J306" s="13" t="s">
        <v>449</v>
      </c>
      <c r="K306" s="13" t="s">
        <v>38</v>
      </c>
      <c r="L306" s="38">
        <v>39037</v>
      </c>
      <c r="M306" s="39">
        <f t="shared" ca="1" si="12"/>
        <v>12.202739726027398</v>
      </c>
      <c r="N306" s="38">
        <v>31970</v>
      </c>
      <c r="O306" s="34" t="s">
        <v>13</v>
      </c>
      <c r="P306" s="34">
        <v>7</v>
      </c>
      <c r="Q306" s="40" t="s">
        <v>739</v>
      </c>
    </row>
    <row r="307" spans="1:17" s="29" customFormat="1" ht="15" customHeight="1" x14ac:dyDescent="0.25">
      <c r="A307" s="121">
        <v>40</v>
      </c>
      <c r="B307" s="113">
        <v>304</v>
      </c>
      <c r="C307" s="9" t="s">
        <v>475</v>
      </c>
      <c r="D307" s="114">
        <v>4418.7</v>
      </c>
      <c r="E307" s="115">
        <v>419.37</v>
      </c>
      <c r="F307" s="116">
        <v>0</v>
      </c>
      <c r="G307" s="117">
        <v>0</v>
      </c>
      <c r="H307" s="118">
        <v>3999.33</v>
      </c>
      <c r="I307" s="13" t="s">
        <v>655</v>
      </c>
      <c r="J307" s="13" t="s">
        <v>449</v>
      </c>
      <c r="K307" s="13" t="s">
        <v>38</v>
      </c>
      <c r="L307" s="38">
        <v>37127</v>
      </c>
      <c r="M307" s="39">
        <f t="shared" ca="1" si="12"/>
        <v>17.435616438356163</v>
      </c>
      <c r="N307" s="38">
        <v>31396</v>
      </c>
      <c r="O307" s="34" t="s">
        <v>13</v>
      </c>
      <c r="P307" s="34">
        <v>12</v>
      </c>
      <c r="Q307" s="40" t="s">
        <v>14</v>
      </c>
    </row>
    <row r="308" spans="1:17" s="29" customFormat="1" ht="15" customHeight="1" x14ac:dyDescent="0.25">
      <c r="A308" s="121">
        <v>40</v>
      </c>
      <c r="B308" s="113">
        <v>305</v>
      </c>
      <c r="C308" s="4" t="s">
        <v>451</v>
      </c>
      <c r="D308" s="114">
        <v>5251.92</v>
      </c>
      <c r="E308" s="115">
        <v>574.54999999999995</v>
      </c>
      <c r="F308" s="116">
        <v>0</v>
      </c>
      <c r="G308" s="117">
        <v>0</v>
      </c>
      <c r="H308" s="118">
        <v>4677.37</v>
      </c>
      <c r="I308" s="13" t="s">
        <v>655</v>
      </c>
      <c r="J308" s="13" t="s">
        <v>724</v>
      </c>
      <c r="K308" s="13" t="s">
        <v>38</v>
      </c>
      <c r="L308" s="38">
        <v>39175</v>
      </c>
      <c r="M308" s="39">
        <f t="shared" ca="1" si="12"/>
        <v>11.824657534246576</v>
      </c>
      <c r="N308" s="38">
        <v>30157</v>
      </c>
      <c r="O308" s="34" t="s">
        <v>13</v>
      </c>
      <c r="P308" s="34">
        <v>7</v>
      </c>
      <c r="Q308" s="40" t="s">
        <v>739</v>
      </c>
    </row>
    <row r="309" spans="1:17" s="29" customFormat="1" ht="15" customHeight="1" x14ac:dyDescent="0.25">
      <c r="A309" s="121">
        <v>40</v>
      </c>
      <c r="B309" s="113">
        <v>306</v>
      </c>
      <c r="C309" s="4" t="s">
        <v>463</v>
      </c>
      <c r="D309" s="114">
        <v>5081.66</v>
      </c>
      <c r="E309" s="115">
        <v>538.17999999999995</v>
      </c>
      <c r="F309" s="116">
        <v>0</v>
      </c>
      <c r="G309" s="117">
        <v>0</v>
      </c>
      <c r="H309" s="118">
        <v>4543.4799999999996</v>
      </c>
      <c r="I309" s="13" t="s">
        <v>655</v>
      </c>
      <c r="J309" s="13" t="s">
        <v>542</v>
      </c>
      <c r="K309" s="13" t="s">
        <v>38</v>
      </c>
      <c r="L309" s="38">
        <v>40203</v>
      </c>
      <c r="M309" s="39">
        <f t="shared" ca="1" si="12"/>
        <v>9.0082191780821912</v>
      </c>
      <c r="N309" s="38">
        <v>27728</v>
      </c>
      <c r="O309" s="34" t="s">
        <v>13</v>
      </c>
      <c r="P309" s="34">
        <v>11</v>
      </c>
      <c r="Q309" s="40" t="s">
        <v>739</v>
      </c>
    </row>
    <row r="310" spans="1:17" s="29" customFormat="1" ht="15" customHeight="1" x14ac:dyDescent="0.25">
      <c r="A310" s="121">
        <v>40</v>
      </c>
      <c r="B310" s="113">
        <v>307</v>
      </c>
      <c r="C310" s="4" t="s">
        <v>456</v>
      </c>
      <c r="D310" s="114">
        <v>5081.66</v>
      </c>
      <c r="E310" s="115">
        <v>538.17999999999995</v>
      </c>
      <c r="F310" s="116">
        <v>0</v>
      </c>
      <c r="G310" s="117">
        <v>0</v>
      </c>
      <c r="H310" s="118">
        <v>4543.4799999999996</v>
      </c>
      <c r="I310" s="13" t="s">
        <v>655</v>
      </c>
      <c r="J310" s="13" t="s">
        <v>542</v>
      </c>
      <c r="K310" s="13" t="s">
        <v>38</v>
      </c>
      <c r="L310" s="38">
        <v>40269</v>
      </c>
      <c r="M310" s="39">
        <f t="shared" ca="1" si="12"/>
        <v>8.8273972602739725</v>
      </c>
      <c r="N310" s="38">
        <v>33725</v>
      </c>
      <c r="O310" s="34" t="s">
        <v>13</v>
      </c>
      <c r="P310" s="34">
        <v>5</v>
      </c>
      <c r="Q310" s="40" t="s">
        <v>30</v>
      </c>
    </row>
    <row r="311" spans="1:17" s="35" customFormat="1" ht="15" customHeight="1" x14ac:dyDescent="0.25">
      <c r="A311" s="13">
        <v>40</v>
      </c>
      <c r="B311" s="113">
        <v>308</v>
      </c>
      <c r="C311" s="4" t="s">
        <v>448</v>
      </c>
      <c r="D311" s="114">
        <v>5081.66</v>
      </c>
      <c r="E311" s="115">
        <v>538.17999999999995</v>
      </c>
      <c r="F311" s="116">
        <v>0</v>
      </c>
      <c r="G311" s="117">
        <v>0</v>
      </c>
      <c r="H311" s="118">
        <v>4543.4799999999996</v>
      </c>
      <c r="I311" s="13" t="s">
        <v>655</v>
      </c>
      <c r="J311" s="13" t="s">
        <v>542</v>
      </c>
      <c r="K311" s="13" t="s">
        <v>38</v>
      </c>
      <c r="L311" s="38">
        <v>40519</v>
      </c>
      <c r="M311" s="39">
        <f ca="1">(TODAY()-L311)/365</f>
        <v>8.1424657534246574</v>
      </c>
      <c r="N311" s="38">
        <v>31803</v>
      </c>
      <c r="O311" s="34" t="s">
        <v>13</v>
      </c>
      <c r="P311" s="34">
        <v>1</v>
      </c>
      <c r="Q311" s="40" t="s">
        <v>739</v>
      </c>
    </row>
    <row r="312" spans="1:17" s="29" customFormat="1" ht="15" customHeight="1" x14ac:dyDescent="0.25">
      <c r="A312" s="121">
        <v>40</v>
      </c>
      <c r="B312" s="113">
        <v>309</v>
      </c>
      <c r="C312" s="4" t="s">
        <v>470</v>
      </c>
      <c r="D312" s="114">
        <v>4447.59</v>
      </c>
      <c r="E312" s="115">
        <v>424.55</v>
      </c>
      <c r="F312" s="116">
        <v>0</v>
      </c>
      <c r="G312" s="117">
        <v>0</v>
      </c>
      <c r="H312" s="118">
        <v>4023.04</v>
      </c>
      <c r="I312" s="13" t="s">
        <v>655</v>
      </c>
      <c r="J312" s="13" t="s">
        <v>449</v>
      </c>
      <c r="K312" s="13" t="s">
        <v>38</v>
      </c>
      <c r="L312" s="38">
        <v>39448</v>
      </c>
      <c r="M312" s="39">
        <f t="shared" ca="1" si="12"/>
        <v>11.076712328767123</v>
      </c>
      <c r="N312" s="38">
        <v>32331</v>
      </c>
      <c r="O312" s="34" t="s">
        <v>13</v>
      </c>
      <c r="P312" s="34">
        <v>7</v>
      </c>
      <c r="Q312" s="40" t="s">
        <v>109</v>
      </c>
    </row>
    <row r="313" spans="1:17" s="35" customFormat="1" ht="15" customHeight="1" x14ac:dyDescent="0.25">
      <c r="A313" s="13">
        <v>40</v>
      </c>
      <c r="B313" s="113">
        <v>310</v>
      </c>
      <c r="C313" s="4" t="s">
        <v>473</v>
      </c>
      <c r="D313" s="114">
        <v>4732.95</v>
      </c>
      <c r="E313" s="115">
        <v>475.69</v>
      </c>
      <c r="F313" s="116">
        <v>0</v>
      </c>
      <c r="G313" s="117">
        <v>0</v>
      </c>
      <c r="H313" s="118">
        <v>4257.26</v>
      </c>
      <c r="I313" s="13" t="s">
        <v>655</v>
      </c>
      <c r="J313" s="13" t="s">
        <v>452</v>
      </c>
      <c r="K313" s="13" t="s">
        <v>38</v>
      </c>
      <c r="L313" s="38">
        <v>40554</v>
      </c>
      <c r="M313" s="39">
        <f ca="1">(TODAY()-L313)/365</f>
        <v>8.0465753424657542</v>
      </c>
      <c r="N313" s="38">
        <v>32579</v>
      </c>
      <c r="O313" s="34" t="s">
        <v>13</v>
      </c>
      <c r="P313" s="34">
        <v>3</v>
      </c>
      <c r="Q313" s="40" t="s">
        <v>30</v>
      </c>
    </row>
    <row r="314" spans="1:17" s="35" customFormat="1" ht="15" customHeight="1" x14ac:dyDescent="0.25">
      <c r="A314" s="13">
        <v>40</v>
      </c>
      <c r="B314" s="113">
        <v>311</v>
      </c>
      <c r="C314" s="13" t="s">
        <v>472</v>
      </c>
      <c r="D314" s="114">
        <v>5081.66</v>
      </c>
      <c r="E314" s="115">
        <v>538.17999999999995</v>
      </c>
      <c r="F314" s="116">
        <v>0</v>
      </c>
      <c r="G314" s="117">
        <v>0</v>
      </c>
      <c r="H314" s="118">
        <v>4543.4799999999996</v>
      </c>
      <c r="I314" s="13" t="s">
        <v>655</v>
      </c>
      <c r="J314" s="13" t="s">
        <v>542</v>
      </c>
      <c r="K314" s="13" t="s">
        <v>38</v>
      </c>
      <c r="L314" s="43">
        <v>40904</v>
      </c>
      <c r="M314" s="39">
        <f t="shared" ref="M314:M315" ca="1" si="14">(TODAY()-L314)/365</f>
        <v>7.087671232876712</v>
      </c>
      <c r="N314" s="38">
        <v>30751</v>
      </c>
      <c r="O314" s="34" t="s">
        <v>13</v>
      </c>
      <c r="P314" s="34">
        <v>3</v>
      </c>
      <c r="Q314" s="40" t="s">
        <v>739</v>
      </c>
    </row>
    <row r="315" spans="1:17" s="35" customFormat="1" ht="15" customHeight="1" x14ac:dyDescent="0.25">
      <c r="A315" s="13">
        <v>40</v>
      </c>
      <c r="B315" s="113">
        <v>312</v>
      </c>
      <c r="C315" s="13" t="s">
        <v>464</v>
      </c>
      <c r="D315" s="114">
        <v>4419.16</v>
      </c>
      <c r="E315" s="115">
        <v>419.45</v>
      </c>
      <c r="F315" s="116">
        <v>0</v>
      </c>
      <c r="G315" s="117">
        <v>0</v>
      </c>
      <c r="H315" s="118">
        <v>3999.71</v>
      </c>
      <c r="I315" s="13" t="s">
        <v>655</v>
      </c>
      <c r="J315" s="13" t="s">
        <v>449</v>
      </c>
      <c r="K315" s="13" t="s">
        <v>38</v>
      </c>
      <c r="L315" s="43">
        <v>40945</v>
      </c>
      <c r="M315" s="39">
        <f t="shared" ca="1" si="14"/>
        <v>6.9753424657534246</v>
      </c>
      <c r="N315" s="38">
        <v>32744</v>
      </c>
      <c r="O315" s="34" t="s">
        <v>13</v>
      </c>
      <c r="P315" s="34">
        <v>8</v>
      </c>
      <c r="Q315" s="40" t="s">
        <v>739</v>
      </c>
    </row>
    <row r="316" spans="1:17" s="29" customFormat="1" ht="15" customHeight="1" x14ac:dyDescent="0.25">
      <c r="A316" s="121">
        <v>41</v>
      </c>
      <c r="B316" s="113">
        <v>313</v>
      </c>
      <c r="C316" s="13" t="s">
        <v>519</v>
      </c>
      <c r="D316" s="114">
        <v>8759.07</v>
      </c>
      <c r="E316" s="115">
        <v>1323.67</v>
      </c>
      <c r="F316" s="116">
        <v>0</v>
      </c>
      <c r="G316" s="117">
        <v>0</v>
      </c>
      <c r="H316" s="118">
        <v>7435.4</v>
      </c>
      <c r="I316" s="13" t="s">
        <v>511</v>
      </c>
      <c r="J316" s="13" t="s">
        <v>520</v>
      </c>
      <c r="K316" s="13" t="s">
        <v>12</v>
      </c>
      <c r="L316" s="38">
        <v>36600</v>
      </c>
      <c r="M316" s="39">
        <f t="shared" ca="1" si="12"/>
        <v>18.87945205479452</v>
      </c>
      <c r="N316" s="38">
        <v>24201</v>
      </c>
      <c r="O316" s="34" t="s">
        <v>13</v>
      </c>
      <c r="P316" s="34">
        <v>4</v>
      </c>
      <c r="Q316" s="40" t="s">
        <v>681</v>
      </c>
    </row>
    <row r="317" spans="1:17" s="29" customFormat="1" ht="15" customHeight="1" x14ac:dyDescent="0.25">
      <c r="A317" s="121">
        <v>41</v>
      </c>
      <c r="B317" s="113">
        <v>314</v>
      </c>
      <c r="C317" s="13" t="s">
        <v>518</v>
      </c>
      <c r="D317" s="114">
        <v>3594.75</v>
      </c>
      <c r="E317" s="115">
        <v>179.7</v>
      </c>
      <c r="F317" s="116">
        <v>0</v>
      </c>
      <c r="G317" s="117">
        <v>0</v>
      </c>
      <c r="H317" s="118">
        <v>3415.05</v>
      </c>
      <c r="I317" s="13" t="s">
        <v>511</v>
      </c>
      <c r="J317" s="13" t="s">
        <v>514</v>
      </c>
      <c r="K317" s="13" t="s">
        <v>38</v>
      </c>
      <c r="L317" s="38">
        <v>37057</v>
      </c>
      <c r="M317" s="39">
        <f t="shared" ca="1" si="12"/>
        <v>17.627397260273973</v>
      </c>
      <c r="N317" s="38">
        <v>30937</v>
      </c>
      <c r="O317" s="34" t="s">
        <v>13</v>
      </c>
      <c r="P317" s="34">
        <v>9</v>
      </c>
      <c r="Q317" s="40" t="s">
        <v>109</v>
      </c>
    </row>
    <row r="318" spans="1:17" s="41" customFormat="1" ht="15" customHeight="1" x14ac:dyDescent="0.25">
      <c r="A318" s="121">
        <v>41</v>
      </c>
      <c r="B318" s="113">
        <v>315</v>
      </c>
      <c r="C318" s="11" t="s">
        <v>512</v>
      </c>
      <c r="D318" s="114">
        <v>3594.75</v>
      </c>
      <c r="E318" s="115">
        <v>179.7</v>
      </c>
      <c r="F318" s="116">
        <v>0</v>
      </c>
      <c r="G318" s="117" t="s">
        <v>811</v>
      </c>
      <c r="H318" s="118">
        <v>3415.05</v>
      </c>
      <c r="I318" s="13" t="s">
        <v>511</v>
      </c>
      <c r="J318" s="13" t="s">
        <v>514</v>
      </c>
      <c r="K318" s="13" t="s">
        <v>38</v>
      </c>
      <c r="L318" s="38">
        <v>40192</v>
      </c>
      <c r="M318" s="39">
        <f t="shared" ca="1" si="12"/>
        <v>9.0383561643835613</v>
      </c>
      <c r="N318" s="38">
        <v>30508</v>
      </c>
      <c r="O318" s="34" t="s">
        <v>25</v>
      </c>
      <c r="P318" s="34">
        <v>7</v>
      </c>
      <c r="Q318" s="40" t="s">
        <v>109</v>
      </c>
    </row>
    <row r="319" spans="1:17" s="29" customFormat="1" ht="15" customHeight="1" x14ac:dyDescent="0.25">
      <c r="A319" s="121">
        <v>41</v>
      </c>
      <c r="B319" s="113">
        <v>316</v>
      </c>
      <c r="C319" s="4" t="s">
        <v>513</v>
      </c>
      <c r="D319" s="114">
        <v>4722.6000000000004</v>
      </c>
      <c r="E319" s="115">
        <v>473.83</v>
      </c>
      <c r="F319" s="116">
        <v>0</v>
      </c>
      <c r="G319" s="117">
        <v>0</v>
      </c>
      <c r="H319" s="118">
        <v>4248.7700000000004</v>
      </c>
      <c r="I319" s="13" t="s">
        <v>511</v>
      </c>
      <c r="J319" s="13" t="s">
        <v>514</v>
      </c>
      <c r="K319" s="13" t="s">
        <v>38</v>
      </c>
      <c r="L319" s="38">
        <v>39167</v>
      </c>
      <c r="M319" s="39">
        <f t="shared" ca="1" si="12"/>
        <v>11.846575342465753</v>
      </c>
      <c r="N319" s="38">
        <v>25969</v>
      </c>
      <c r="O319" s="34" t="s">
        <v>25</v>
      </c>
      <c r="P319" s="34">
        <v>2</v>
      </c>
      <c r="Q319" s="40" t="s">
        <v>739</v>
      </c>
    </row>
    <row r="320" spans="1:17" s="29" customFormat="1" ht="15" customHeight="1" x14ac:dyDescent="0.25">
      <c r="A320" s="121">
        <v>41</v>
      </c>
      <c r="B320" s="113">
        <v>317</v>
      </c>
      <c r="C320" s="11" t="s">
        <v>517</v>
      </c>
      <c r="D320" s="114">
        <v>4415.6099999999997</v>
      </c>
      <c r="E320" s="115">
        <v>418.82</v>
      </c>
      <c r="F320" s="116">
        <v>0</v>
      </c>
      <c r="G320" s="117" t="s">
        <v>812</v>
      </c>
      <c r="H320" s="118">
        <v>3996.79</v>
      </c>
      <c r="I320" s="13" t="s">
        <v>511</v>
      </c>
      <c r="J320" s="13" t="s">
        <v>514</v>
      </c>
      <c r="K320" s="13" t="s">
        <v>38</v>
      </c>
      <c r="L320" s="38">
        <v>40217</v>
      </c>
      <c r="M320" s="39">
        <f t="shared" ca="1" si="12"/>
        <v>8.9698630136986299</v>
      </c>
      <c r="N320" s="38">
        <v>26939</v>
      </c>
      <c r="O320" s="34" t="s">
        <v>25</v>
      </c>
      <c r="P320" s="34">
        <v>10</v>
      </c>
      <c r="Q320" s="40" t="s">
        <v>739</v>
      </c>
    </row>
    <row r="321" spans="1:17" s="29" customFormat="1" ht="15" customHeight="1" x14ac:dyDescent="0.25">
      <c r="A321" s="121">
        <v>41</v>
      </c>
      <c r="B321" s="113">
        <v>318</v>
      </c>
      <c r="C321" s="4" t="s">
        <v>516</v>
      </c>
      <c r="D321" s="114">
        <v>4421.79</v>
      </c>
      <c r="E321" s="115">
        <v>419.93</v>
      </c>
      <c r="F321" s="116">
        <v>0</v>
      </c>
      <c r="G321" s="117">
        <v>0</v>
      </c>
      <c r="H321" s="118">
        <v>4001.86</v>
      </c>
      <c r="I321" s="13" t="s">
        <v>511</v>
      </c>
      <c r="J321" s="13" t="s">
        <v>514</v>
      </c>
      <c r="K321" s="13" t="s">
        <v>38</v>
      </c>
      <c r="L321" s="38">
        <v>38930</v>
      </c>
      <c r="M321" s="39">
        <f t="shared" ca="1" si="12"/>
        <v>12.495890410958904</v>
      </c>
      <c r="N321" s="38">
        <v>29691</v>
      </c>
      <c r="O321" s="34" t="s">
        <v>13</v>
      </c>
      <c r="P321" s="34">
        <v>4</v>
      </c>
      <c r="Q321" s="40" t="s">
        <v>109</v>
      </c>
    </row>
    <row r="322" spans="1:17" s="29" customFormat="1" ht="15" customHeight="1" x14ac:dyDescent="0.25">
      <c r="A322" s="121">
        <v>42</v>
      </c>
      <c r="B322" s="113">
        <v>319</v>
      </c>
      <c r="C322" s="13" t="s">
        <v>636</v>
      </c>
      <c r="D322" s="114">
        <v>6486.99</v>
      </c>
      <c r="E322" s="115">
        <v>838.36</v>
      </c>
      <c r="F322" s="116">
        <v>0</v>
      </c>
      <c r="G322" s="117">
        <v>0</v>
      </c>
      <c r="H322" s="118">
        <v>5648.63</v>
      </c>
      <c r="I322" s="13" t="s">
        <v>660</v>
      </c>
      <c r="J322" s="13" t="s">
        <v>49</v>
      </c>
      <c r="K322" s="13" t="s">
        <v>12</v>
      </c>
      <c r="L322" s="43">
        <v>41275</v>
      </c>
      <c r="M322" s="39">
        <f t="shared" ca="1" si="12"/>
        <v>6.0712328767123287</v>
      </c>
      <c r="N322" s="43">
        <v>32751</v>
      </c>
      <c r="O322" s="34" t="s">
        <v>13</v>
      </c>
      <c r="P322" s="34">
        <v>8</v>
      </c>
      <c r="Q322" s="40" t="s">
        <v>109</v>
      </c>
    </row>
    <row r="323" spans="1:17" s="29" customFormat="1" ht="15" customHeight="1" x14ac:dyDescent="0.25">
      <c r="A323" s="121">
        <v>42</v>
      </c>
      <c r="B323" s="113">
        <v>320</v>
      </c>
      <c r="C323" s="4" t="s">
        <v>104</v>
      </c>
      <c r="D323" s="114">
        <v>4528.8599999999997</v>
      </c>
      <c r="E323" s="115">
        <v>439.11</v>
      </c>
      <c r="F323" s="116">
        <v>0</v>
      </c>
      <c r="G323" s="117">
        <v>0</v>
      </c>
      <c r="H323" s="118">
        <v>4089.75</v>
      </c>
      <c r="I323" s="13" t="s">
        <v>660</v>
      </c>
      <c r="J323" s="13" t="s">
        <v>54</v>
      </c>
      <c r="K323" s="13" t="s">
        <v>38</v>
      </c>
      <c r="L323" s="38">
        <v>37712</v>
      </c>
      <c r="M323" s="39">
        <f t="shared" ca="1" si="12"/>
        <v>15.832876712328767</v>
      </c>
      <c r="N323" s="38">
        <v>26905</v>
      </c>
      <c r="O323" s="34" t="s">
        <v>13</v>
      </c>
      <c r="P323" s="34">
        <v>8</v>
      </c>
      <c r="Q323" s="40" t="s">
        <v>17</v>
      </c>
    </row>
    <row r="324" spans="1:17" s="29" customFormat="1" ht="15" customHeight="1" x14ac:dyDescent="0.25">
      <c r="A324" s="121">
        <v>43</v>
      </c>
      <c r="B324" s="113">
        <v>321</v>
      </c>
      <c r="C324" s="4"/>
      <c r="D324" s="114">
        <v>5953.35</v>
      </c>
      <c r="E324" s="115">
        <v>724.37</v>
      </c>
      <c r="F324" s="116">
        <v>0</v>
      </c>
      <c r="G324" s="117">
        <v>0</v>
      </c>
      <c r="H324" s="118">
        <v>5228.9799999999996</v>
      </c>
      <c r="I324" s="13" t="s">
        <v>735</v>
      </c>
      <c r="J324" s="13" t="s">
        <v>542</v>
      </c>
      <c r="K324" s="13" t="s">
        <v>38</v>
      </c>
      <c r="L324" s="38">
        <v>37993</v>
      </c>
      <c r="M324" s="39">
        <f t="shared" ref="M324:M349" ca="1" si="15">(TODAY()-L324)/365</f>
        <v>15.063013698630137</v>
      </c>
      <c r="N324" s="38">
        <v>19485</v>
      </c>
      <c r="O324" s="34" t="s">
        <v>13</v>
      </c>
      <c r="P324" s="34">
        <v>5</v>
      </c>
      <c r="Q324" s="40" t="s">
        <v>14</v>
      </c>
    </row>
    <row r="325" spans="1:17" s="29" customFormat="1" ht="15" customHeight="1" x14ac:dyDescent="0.25">
      <c r="A325" s="121">
        <v>43</v>
      </c>
      <c r="B325" s="113">
        <v>322</v>
      </c>
      <c r="C325" s="4"/>
      <c r="D325" s="114">
        <v>5110.8599999999997</v>
      </c>
      <c r="E325" s="115">
        <v>544.41999999999996</v>
      </c>
      <c r="F325" s="116">
        <v>0</v>
      </c>
      <c r="G325" s="117">
        <v>0</v>
      </c>
      <c r="H325" s="118">
        <v>4566.4399999999996</v>
      </c>
      <c r="I325" s="13" t="s">
        <v>735</v>
      </c>
      <c r="J325" s="13" t="s">
        <v>545</v>
      </c>
      <c r="K325" s="13" t="s">
        <v>38</v>
      </c>
      <c r="L325" s="38">
        <v>38533</v>
      </c>
      <c r="M325" s="39">
        <f t="shared" ca="1" si="15"/>
        <v>13.583561643835617</v>
      </c>
      <c r="N325" s="38">
        <v>26597</v>
      </c>
      <c r="O325" s="34" t="s">
        <v>13</v>
      </c>
      <c r="P325" s="34">
        <v>10</v>
      </c>
      <c r="Q325" s="40" t="s">
        <v>30</v>
      </c>
    </row>
    <row r="326" spans="1:17" s="29" customFormat="1" ht="15" customHeight="1" x14ac:dyDescent="0.25">
      <c r="A326" s="121">
        <v>43</v>
      </c>
      <c r="B326" s="113">
        <v>323</v>
      </c>
      <c r="C326" s="13"/>
      <c r="D326" s="114">
        <v>4538.13</v>
      </c>
      <c r="E326" s="115">
        <v>440.77</v>
      </c>
      <c r="F326" s="116">
        <v>0</v>
      </c>
      <c r="G326" s="117">
        <v>0</v>
      </c>
      <c r="H326" s="118">
        <v>4097.3599999999997</v>
      </c>
      <c r="I326" s="13" t="s">
        <v>735</v>
      </c>
      <c r="J326" s="13" t="s">
        <v>449</v>
      </c>
      <c r="K326" s="13" t="s">
        <v>38</v>
      </c>
      <c r="L326" s="38">
        <v>38791</v>
      </c>
      <c r="M326" s="39">
        <f t="shared" ca="1" si="15"/>
        <v>12.876712328767123</v>
      </c>
      <c r="N326" s="38">
        <v>24833</v>
      </c>
      <c r="O326" s="34" t="s">
        <v>13</v>
      </c>
      <c r="P326" s="34">
        <v>12</v>
      </c>
      <c r="Q326" s="40" t="s">
        <v>30</v>
      </c>
    </row>
    <row r="327" spans="1:17" s="29" customFormat="1" ht="15" customHeight="1" x14ac:dyDescent="0.25">
      <c r="A327" s="121">
        <v>27</v>
      </c>
      <c r="B327" s="113">
        <v>324</v>
      </c>
      <c r="C327" s="4"/>
      <c r="D327" s="114">
        <v>5110.8599999999997</v>
      </c>
      <c r="E327" s="115">
        <v>544.41999999999996</v>
      </c>
      <c r="F327" s="116">
        <v>0</v>
      </c>
      <c r="G327" s="117">
        <v>0</v>
      </c>
      <c r="H327" s="118">
        <v>4566.4399999999996</v>
      </c>
      <c r="I327" s="13" t="s">
        <v>735</v>
      </c>
      <c r="J327" s="13" t="s">
        <v>545</v>
      </c>
      <c r="K327" s="13" t="s">
        <v>38</v>
      </c>
      <c r="L327" s="38">
        <v>39692</v>
      </c>
      <c r="M327" s="39">
        <f t="shared" ca="1" si="15"/>
        <v>10.408219178082192</v>
      </c>
      <c r="N327" s="38">
        <v>25125</v>
      </c>
      <c r="O327" s="34" t="s">
        <v>13</v>
      </c>
      <c r="P327" s="34">
        <v>10</v>
      </c>
      <c r="Q327" s="40" t="s">
        <v>30</v>
      </c>
    </row>
    <row r="328" spans="1:17" s="52" customFormat="1" ht="15" customHeight="1" x14ac:dyDescent="0.25">
      <c r="A328" s="121">
        <v>43</v>
      </c>
      <c r="B328" s="113">
        <v>325</v>
      </c>
      <c r="C328" s="13"/>
      <c r="D328" s="114">
        <v>5953.35</v>
      </c>
      <c r="E328" s="115">
        <v>724.37</v>
      </c>
      <c r="F328" s="116">
        <v>0</v>
      </c>
      <c r="G328" s="117">
        <v>0</v>
      </c>
      <c r="H328" s="118">
        <v>5228.9799999999996</v>
      </c>
      <c r="I328" s="13" t="s">
        <v>735</v>
      </c>
      <c r="J328" s="13" t="s">
        <v>542</v>
      </c>
      <c r="K328" s="13" t="s">
        <v>38</v>
      </c>
      <c r="L328" s="38">
        <v>34121</v>
      </c>
      <c r="M328" s="39">
        <f t="shared" ca="1" si="15"/>
        <v>25.671232876712327</v>
      </c>
      <c r="N328" s="38">
        <v>24459</v>
      </c>
      <c r="O328" s="34" t="s">
        <v>13</v>
      </c>
      <c r="P328" s="34">
        <v>12</v>
      </c>
      <c r="Q328" s="40" t="s">
        <v>14</v>
      </c>
    </row>
    <row r="329" spans="1:17" s="29" customFormat="1" ht="15" customHeight="1" x14ac:dyDescent="0.25">
      <c r="A329" s="121">
        <v>43</v>
      </c>
      <c r="B329" s="113">
        <v>326</v>
      </c>
      <c r="C329" s="4"/>
      <c r="D329" s="114">
        <v>5953.35</v>
      </c>
      <c r="E329" s="115">
        <v>724.37</v>
      </c>
      <c r="F329" s="116">
        <v>0</v>
      </c>
      <c r="G329" s="117">
        <v>0</v>
      </c>
      <c r="H329" s="118">
        <v>5228.9799999999996</v>
      </c>
      <c r="I329" s="13" t="s">
        <v>735</v>
      </c>
      <c r="J329" s="13" t="s">
        <v>542</v>
      </c>
      <c r="K329" s="13" t="s">
        <v>38</v>
      </c>
      <c r="L329" s="38">
        <v>34921</v>
      </c>
      <c r="M329" s="39">
        <f t="shared" ca="1" si="15"/>
        <v>23.479452054794521</v>
      </c>
      <c r="N329" s="38">
        <v>22425</v>
      </c>
      <c r="O329" s="34" t="s">
        <v>13</v>
      </c>
      <c r="P329" s="34">
        <v>5</v>
      </c>
      <c r="Q329" s="40" t="s">
        <v>30</v>
      </c>
    </row>
    <row r="330" spans="1:17" s="29" customFormat="1" ht="15" customHeight="1" x14ac:dyDescent="0.25">
      <c r="A330" s="121">
        <v>43</v>
      </c>
      <c r="B330" s="113">
        <v>327</v>
      </c>
      <c r="C330" s="4"/>
      <c r="D330" s="114">
        <v>4538.13</v>
      </c>
      <c r="E330" s="115">
        <v>440.77</v>
      </c>
      <c r="F330" s="116">
        <v>0</v>
      </c>
      <c r="G330" s="117">
        <v>0</v>
      </c>
      <c r="H330" s="118">
        <v>4097.3599999999997</v>
      </c>
      <c r="I330" s="13" t="s">
        <v>735</v>
      </c>
      <c r="J330" s="13" t="s">
        <v>449</v>
      </c>
      <c r="K330" s="13" t="s">
        <v>38</v>
      </c>
      <c r="L330" s="38">
        <v>37697</v>
      </c>
      <c r="M330" s="39">
        <f t="shared" ca="1" si="15"/>
        <v>15.873972602739727</v>
      </c>
      <c r="N330" s="38">
        <v>25866</v>
      </c>
      <c r="O330" s="34" t="s">
        <v>13</v>
      </c>
      <c r="P330" s="34">
        <v>10</v>
      </c>
      <c r="Q330" s="40" t="s">
        <v>30</v>
      </c>
    </row>
    <row r="331" spans="1:17" s="29" customFormat="1" ht="15" customHeight="1" x14ac:dyDescent="0.25">
      <c r="A331" s="121">
        <v>43</v>
      </c>
      <c r="B331" s="113">
        <v>328</v>
      </c>
      <c r="C331" s="4"/>
      <c r="D331" s="114">
        <v>4538.13</v>
      </c>
      <c r="E331" s="115">
        <v>440.77</v>
      </c>
      <c r="F331" s="116">
        <v>0</v>
      </c>
      <c r="G331" s="117">
        <v>0</v>
      </c>
      <c r="H331" s="118">
        <v>4097.3599999999997</v>
      </c>
      <c r="I331" s="13" t="s">
        <v>735</v>
      </c>
      <c r="J331" s="13" t="s">
        <v>449</v>
      </c>
      <c r="K331" s="13" t="s">
        <v>38</v>
      </c>
      <c r="L331" s="38">
        <v>38056</v>
      </c>
      <c r="M331" s="39">
        <f t="shared" ca="1" si="15"/>
        <v>14.890410958904109</v>
      </c>
      <c r="N331" s="38">
        <v>22669</v>
      </c>
      <c r="O331" s="34" t="s">
        <v>13</v>
      </c>
      <c r="P331" s="34">
        <v>1</v>
      </c>
      <c r="Q331" s="40" t="s">
        <v>14</v>
      </c>
    </row>
    <row r="332" spans="1:17" s="29" customFormat="1" ht="15" customHeight="1" x14ac:dyDescent="0.25">
      <c r="A332" s="121">
        <v>43</v>
      </c>
      <c r="B332" s="113">
        <v>329</v>
      </c>
      <c r="C332" s="9"/>
      <c r="D332" s="114">
        <v>5953.35</v>
      </c>
      <c r="E332" s="115">
        <v>724.37</v>
      </c>
      <c r="F332" s="116">
        <v>0</v>
      </c>
      <c r="G332" s="117">
        <v>0</v>
      </c>
      <c r="H332" s="118">
        <v>5228.9799999999996</v>
      </c>
      <c r="I332" s="13" t="s">
        <v>735</v>
      </c>
      <c r="J332" s="13" t="s">
        <v>542</v>
      </c>
      <c r="K332" s="13" t="s">
        <v>38</v>
      </c>
      <c r="L332" s="38">
        <v>37480</v>
      </c>
      <c r="M332" s="39">
        <f t="shared" ca="1" si="15"/>
        <v>16.468493150684932</v>
      </c>
      <c r="N332" s="38">
        <v>28691</v>
      </c>
      <c r="O332" s="34" t="s">
        <v>13</v>
      </c>
      <c r="P332" s="34">
        <v>7</v>
      </c>
      <c r="Q332" s="40" t="s">
        <v>30</v>
      </c>
    </row>
    <row r="333" spans="1:17" s="29" customFormat="1" ht="15" customHeight="1" x14ac:dyDescent="0.25">
      <c r="A333" s="121">
        <v>43</v>
      </c>
      <c r="B333" s="113">
        <v>330</v>
      </c>
      <c r="C333" s="4"/>
      <c r="D333" s="114">
        <v>5953.35</v>
      </c>
      <c r="E333" s="115">
        <v>724.37</v>
      </c>
      <c r="F333" s="116">
        <v>0</v>
      </c>
      <c r="G333" s="117">
        <v>0</v>
      </c>
      <c r="H333" s="118">
        <v>5228.9799999999996</v>
      </c>
      <c r="I333" s="13" t="s">
        <v>735</v>
      </c>
      <c r="J333" s="13" t="s">
        <v>542</v>
      </c>
      <c r="K333" s="13" t="s">
        <v>38</v>
      </c>
      <c r="L333" s="38">
        <v>34715</v>
      </c>
      <c r="M333" s="39">
        <f t="shared" ca="1" si="15"/>
        <v>24.043835616438358</v>
      </c>
      <c r="N333" s="38">
        <v>23943</v>
      </c>
      <c r="O333" s="34" t="s">
        <v>13</v>
      </c>
      <c r="P333" s="34">
        <v>7</v>
      </c>
      <c r="Q333" s="40" t="s">
        <v>14</v>
      </c>
    </row>
    <row r="334" spans="1:17" s="29" customFormat="1" ht="15" customHeight="1" x14ac:dyDescent="0.25">
      <c r="A334" s="121">
        <v>43</v>
      </c>
      <c r="B334" s="113">
        <v>331</v>
      </c>
      <c r="C334" s="4"/>
      <c r="D334" s="114">
        <v>4538.13</v>
      </c>
      <c r="E334" s="115">
        <v>440.77</v>
      </c>
      <c r="F334" s="116">
        <v>0</v>
      </c>
      <c r="G334" s="117">
        <v>0</v>
      </c>
      <c r="H334" s="118">
        <v>4097.3599999999997</v>
      </c>
      <c r="I334" s="13" t="s">
        <v>735</v>
      </c>
      <c r="J334" s="13" t="s">
        <v>449</v>
      </c>
      <c r="K334" s="13" t="s">
        <v>38</v>
      </c>
      <c r="L334" s="38">
        <v>37515</v>
      </c>
      <c r="M334" s="39">
        <f t="shared" ca="1" si="15"/>
        <v>16.372602739726027</v>
      </c>
      <c r="N334" s="38">
        <v>21616</v>
      </c>
      <c r="O334" s="34" t="s">
        <v>13</v>
      </c>
      <c r="P334" s="34">
        <v>3</v>
      </c>
      <c r="Q334" s="40" t="s">
        <v>30</v>
      </c>
    </row>
    <row r="335" spans="1:17" s="29" customFormat="1" ht="15" customHeight="1" x14ac:dyDescent="0.25">
      <c r="A335" s="121">
        <v>43</v>
      </c>
      <c r="B335" s="113">
        <v>332</v>
      </c>
      <c r="C335" s="4"/>
      <c r="D335" s="114">
        <v>5953.35</v>
      </c>
      <c r="E335" s="115">
        <v>724.37</v>
      </c>
      <c r="F335" s="116">
        <v>0</v>
      </c>
      <c r="G335" s="117">
        <v>0</v>
      </c>
      <c r="H335" s="118">
        <v>5228.9799999999996</v>
      </c>
      <c r="I335" s="13" t="s">
        <v>735</v>
      </c>
      <c r="J335" s="13" t="s">
        <v>542</v>
      </c>
      <c r="K335" s="13" t="s">
        <v>38</v>
      </c>
      <c r="L335" s="38">
        <v>35019</v>
      </c>
      <c r="M335" s="39">
        <f t="shared" ca="1" si="15"/>
        <v>23.210958904109589</v>
      </c>
      <c r="N335" s="38">
        <v>26657</v>
      </c>
      <c r="O335" s="34" t="s">
        <v>13</v>
      </c>
      <c r="P335" s="34">
        <v>12</v>
      </c>
      <c r="Q335" s="40" t="s">
        <v>17</v>
      </c>
    </row>
    <row r="336" spans="1:17" s="29" customFormat="1" ht="15" customHeight="1" x14ac:dyDescent="0.25">
      <c r="A336" s="121">
        <v>43</v>
      </c>
      <c r="B336" s="113">
        <v>333</v>
      </c>
      <c r="C336" s="4"/>
      <c r="D336" s="114">
        <v>5088.1499999999996</v>
      </c>
      <c r="E336" s="115">
        <v>593.57000000000005</v>
      </c>
      <c r="F336" s="116">
        <v>0</v>
      </c>
      <c r="G336" s="117">
        <v>0</v>
      </c>
      <c r="H336" s="118">
        <v>4548.58</v>
      </c>
      <c r="I336" s="13" t="s">
        <v>735</v>
      </c>
      <c r="J336" s="13" t="s">
        <v>542</v>
      </c>
      <c r="K336" s="13" t="s">
        <v>38</v>
      </c>
      <c r="L336" s="38">
        <v>38832</v>
      </c>
      <c r="M336" s="39">
        <f t="shared" ca="1" si="15"/>
        <v>12.764383561643836</v>
      </c>
      <c r="N336" s="38">
        <v>23399</v>
      </c>
      <c r="O336" s="34" t="s">
        <v>13</v>
      </c>
      <c r="P336" s="34">
        <v>1</v>
      </c>
      <c r="Q336" s="40" t="s">
        <v>739</v>
      </c>
    </row>
    <row r="337" spans="1:17" s="29" customFormat="1" ht="15" customHeight="1" x14ac:dyDescent="0.25">
      <c r="A337" s="121">
        <v>27</v>
      </c>
      <c r="B337" s="113">
        <v>334</v>
      </c>
      <c r="C337" s="13"/>
      <c r="D337" s="114">
        <v>5110.8599999999997</v>
      </c>
      <c r="E337" s="115">
        <v>544.41999999999996</v>
      </c>
      <c r="F337" s="116">
        <v>0</v>
      </c>
      <c r="G337" s="117">
        <v>0</v>
      </c>
      <c r="H337" s="118">
        <v>4566.4399999999996</v>
      </c>
      <c r="I337" s="13" t="s">
        <v>735</v>
      </c>
      <c r="J337" s="13" t="s">
        <v>744</v>
      </c>
      <c r="K337" s="13" t="s">
        <v>38</v>
      </c>
      <c r="L337" s="38">
        <v>39114</v>
      </c>
      <c r="M337" s="39">
        <f t="shared" ca="1" si="15"/>
        <v>11.991780821917809</v>
      </c>
      <c r="N337" s="38">
        <v>27220</v>
      </c>
      <c r="O337" s="34" t="s">
        <v>25</v>
      </c>
      <c r="P337" s="34">
        <v>7</v>
      </c>
      <c r="Q337" s="40" t="s">
        <v>30</v>
      </c>
    </row>
    <row r="338" spans="1:17" s="29" customFormat="1" ht="15" customHeight="1" x14ac:dyDescent="0.25">
      <c r="A338" s="121">
        <v>43</v>
      </c>
      <c r="B338" s="113">
        <v>335</v>
      </c>
      <c r="C338" s="4"/>
      <c r="D338" s="114">
        <v>5953.35</v>
      </c>
      <c r="E338" s="115">
        <v>724.37</v>
      </c>
      <c r="F338" s="116">
        <v>0</v>
      </c>
      <c r="G338" s="117">
        <v>0</v>
      </c>
      <c r="H338" s="118">
        <v>5228.9799999999996</v>
      </c>
      <c r="I338" s="13" t="s">
        <v>735</v>
      </c>
      <c r="J338" s="13" t="s">
        <v>542</v>
      </c>
      <c r="K338" s="13" t="s">
        <v>38</v>
      </c>
      <c r="L338" s="38">
        <v>36682</v>
      </c>
      <c r="M338" s="39">
        <f t="shared" ca="1" si="15"/>
        <v>18.654794520547945</v>
      </c>
      <c r="N338" s="38">
        <v>23340</v>
      </c>
      <c r="O338" s="34" t="s">
        <v>13</v>
      </c>
      <c r="P338" s="34">
        <v>11</v>
      </c>
      <c r="Q338" s="40" t="s">
        <v>30</v>
      </c>
    </row>
    <row r="339" spans="1:17" s="29" customFormat="1" ht="15" customHeight="1" x14ac:dyDescent="0.25">
      <c r="A339" s="121">
        <v>43</v>
      </c>
      <c r="B339" s="113">
        <v>336</v>
      </c>
      <c r="C339" s="4"/>
      <c r="D339" s="114">
        <v>5953.35</v>
      </c>
      <c r="E339" s="115">
        <v>724.37</v>
      </c>
      <c r="F339" s="116">
        <v>0</v>
      </c>
      <c r="G339" s="117">
        <v>0</v>
      </c>
      <c r="H339" s="118">
        <v>5228.9799999999996</v>
      </c>
      <c r="I339" s="13" t="s">
        <v>735</v>
      </c>
      <c r="J339" s="13" t="s">
        <v>542</v>
      </c>
      <c r="K339" s="13" t="s">
        <v>38</v>
      </c>
      <c r="L339" s="38">
        <v>35354</v>
      </c>
      <c r="M339" s="39">
        <f t="shared" ca="1" si="15"/>
        <v>22.293150684931508</v>
      </c>
      <c r="N339" s="38">
        <v>20796</v>
      </c>
      <c r="O339" s="34" t="s">
        <v>13</v>
      </c>
      <c r="P339" s="34">
        <v>12</v>
      </c>
      <c r="Q339" s="40" t="s">
        <v>30</v>
      </c>
    </row>
    <row r="340" spans="1:17" s="29" customFormat="1" ht="15" customHeight="1" x14ac:dyDescent="0.25">
      <c r="A340" s="121">
        <v>43</v>
      </c>
      <c r="B340" s="113">
        <v>337</v>
      </c>
      <c r="C340" s="4"/>
      <c r="D340" s="114">
        <v>5953.35</v>
      </c>
      <c r="E340" s="115">
        <v>724.37</v>
      </c>
      <c r="F340" s="116">
        <v>0</v>
      </c>
      <c r="G340" s="117">
        <v>0</v>
      </c>
      <c r="H340" s="118">
        <v>5228.9799999999996</v>
      </c>
      <c r="I340" s="13" t="s">
        <v>735</v>
      </c>
      <c r="J340" s="13" t="s">
        <v>542</v>
      </c>
      <c r="K340" s="13" t="s">
        <v>38</v>
      </c>
      <c r="L340" s="38">
        <v>35821</v>
      </c>
      <c r="M340" s="39">
        <f t="shared" ca="1" si="15"/>
        <v>21.013698630136986</v>
      </c>
      <c r="N340" s="38">
        <v>28053</v>
      </c>
      <c r="O340" s="34" t="s">
        <v>13</v>
      </c>
      <c r="P340" s="34">
        <v>10</v>
      </c>
      <c r="Q340" s="40" t="s">
        <v>30</v>
      </c>
    </row>
    <row r="341" spans="1:17" s="29" customFormat="1" ht="15" customHeight="1" x14ac:dyDescent="0.25">
      <c r="A341" s="121">
        <v>43</v>
      </c>
      <c r="B341" s="113">
        <v>338</v>
      </c>
      <c r="C341" s="4"/>
      <c r="D341" s="114">
        <v>7494.33</v>
      </c>
      <c r="E341" s="115">
        <v>1053.53</v>
      </c>
      <c r="F341" s="116">
        <v>0</v>
      </c>
      <c r="G341" s="117">
        <v>0</v>
      </c>
      <c r="H341" s="118">
        <v>6440.8</v>
      </c>
      <c r="I341" s="13" t="s">
        <v>735</v>
      </c>
      <c r="J341" s="13" t="s">
        <v>452</v>
      </c>
      <c r="K341" s="13" t="s">
        <v>38</v>
      </c>
      <c r="L341" s="38">
        <v>35053</v>
      </c>
      <c r="M341" s="39">
        <f t="shared" ca="1" si="15"/>
        <v>23.117808219178084</v>
      </c>
      <c r="N341" s="38">
        <v>21842</v>
      </c>
      <c r="O341" s="34" t="s">
        <v>13</v>
      </c>
      <c r="P341" s="34">
        <v>10</v>
      </c>
      <c r="Q341" s="40" t="s">
        <v>30</v>
      </c>
    </row>
    <row r="342" spans="1:17" s="29" customFormat="1" ht="15" customHeight="1" x14ac:dyDescent="0.25">
      <c r="A342" s="121">
        <v>43</v>
      </c>
      <c r="B342" s="113">
        <v>339</v>
      </c>
      <c r="C342" s="4"/>
      <c r="D342" s="114">
        <v>7494.33</v>
      </c>
      <c r="E342" s="115">
        <v>1053.53</v>
      </c>
      <c r="F342" s="116">
        <v>0</v>
      </c>
      <c r="G342" s="117">
        <v>0</v>
      </c>
      <c r="H342" s="118">
        <v>6440.8</v>
      </c>
      <c r="I342" s="13" t="s">
        <v>735</v>
      </c>
      <c r="J342" s="13" t="s">
        <v>452</v>
      </c>
      <c r="K342" s="13" t="s">
        <v>38</v>
      </c>
      <c r="L342" s="38">
        <v>39259</v>
      </c>
      <c r="M342" s="39">
        <f t="shared" ca="1" si="15"/>
        <v>11.594520547945205</v>
      </c>
      <c r="N342" s="38">
        <v>26765</v>
      </c>
      <c r="O342" s="34" t="s">
        <v>13</v>
      </c>
      <c r="P342" s="34">
        <v>4</v>
      </c>
      <c r="Q342" s="40" t="s">
        <v>30</v>
      </c>
    </row>
    <row r="343" spans="1:17" s="29" customFormat="1" ht="15" customHeight="1" x14ac:dyDescent="0.25">
      <c r="A343" s="121">
        <v>43</v>
      </c>
      <c r="B343" s="113">
        <v>340</v>
      </c>
      <c r="C343" s="4"/>
      <c r="D343" s="114">
        <v>5953.35</v>
      </c>
      <c r="E343" s="115">
        <v>724.37</v>
      </c>
      <c r="F343" s="116">
        <v>0</v>
      </c>
      <c r="G343" s="117">
        <v>0</v>
      </c>
      <c r="H343" s="118">
        <v>5228.9799999999996</v>
      </c>
      <c r="I343" s="13" t="s">
        <v>735</v>
      </c>
      <c r="J343" s="13" t="s">
        <v>542</v>
      </c>
      <c r="K343" s="13" t="s">
        <v>38</v>
      </c>
      <c r="L343" s="38">
        <v>37834</v>
      </c>
      <c r="M343" s="39">
        <f t="shared" ca="1" si="15"/>
        <v>15.498630136986302</v>
      </c>
      <c r="N343" s="38">
        <v>23133</v>
      </c>
      <c r="O343" s="34" t="s">
        <v>13</v>
      </c>
      <c r="P343" s="34">
        <v>5</v>
      </c>
      <c r="Q343" s="40" t="s">
        <v>30</v>
      </c>
    </row>
    <row r="344" spans="1:17" s="29" customFormat="1" ht="15" customHeight="1" x14ac:dyDescent="0.25">
      <c r="A344" s="121">
        <v>43</v>
      </c>
      <c r="B344" s="113">
        <v>341</v>
      </c>
      <c r="C344" s="4"/>
      <c r="D344" s="114">
        <v>5953.35</v>
      </c>
      <c r="E344" s="115">
        <v>724.37</v>
      </c>
      <c r="F344" s="116">
        <v>0</v>
      </c>
      <c r="G344" s="117">
        <v>0</v>
      </c>
      <c r="H344" s="118">
        <v>5228.9799999999996</v>
      </c>
      <c r="I344" s="13" t="s">
        <v>735</v>
      </c>
      <c r="J344" s="13" t="s">
        <v>542</v>
      </c>
      <c r="K344" s="13" t="s">
        <v>38</v>
      </c>
      <c r="L344" s="38">
        <v>39144</v>
      </c>
      <c r="M344" s="39">
        <f t="shared" ca="1" si="15"/>
        <v>11.90958904109589</v>
      </c>
      <c r="N344" s="38">
        <v>26846</v>
      </c>
      <c r="O344" s="34" t="s">
        <v>13</v>
      </c>
      <c r="P344" s="34">
        <v>7</v>
      </c>
      <c r="Q344" s="40" t="s">
        <v>30</v>
      </c>
    </row>
    <row r="345" spans="1:17" s="29" customFormat="1" ht="15" customHeight="1" x14ac:dyDescent="0.25">
      <c r="A345" s="121">
        <v>43</v>
      </c>
      <c r="B345" s="113">
        <v>342</v>
      </c>
      <c r="C345" s="4"/>
      <c r="D345" s="114">
        <v>7494.33</v>
      </c>
      <c r="E345" s="115">
        <v>1053.53</v>
      </c>
      <c r="F345" s="116">
        <v>0</v>
      </c>
      <c r="G345" s="117">
        <v>0</v>
      </c>
      <c r="H345" s="118">
        <v>6440.8</v>
      </c>
      <c r="I345" s="13" t="s">
        <v>735</v>
      </c>
      <c r="J345" s="13" t="s">
        <v>745</v>
      </c>
      <c r="K345" s="13" t="s">
        <v>38</v>
      </c>
      <c r="L345" s="38">
        <v>35075</v>
      </c>
      <c r="M345" s="39">
        <f t="shared" ca="1" si="15"/>
        <v>23.057534246575344</v>
      </c>
      <c r="N345" s="38">
        <v>27633</v>
      </c>
      <c r="O345" s="34" t="s">
        <v>13</v>
      </c>
      <c r="P345" s="34">
        <v>8</v>
      </c>
      <c r="Q345" s="40" t="s">
        <v>30</v>
      </c>
    </row>
    <row r="346" spans="1:17" s="29" customFormat="1" ht="15" customHeight="1" x14ac:dyDescent="0.25">
      <c r="A346" s="121">
        <v>43</v>
      </c>
      <c r="B346" s="113">
        <v>343</v>
      </c>
      <c r="C346" s="4"/>
      <c r="D346" s="114">
        <v>7494.33</v>
      </c>
      <c r="E346" s="115">
        <v>1053.53</v>
      </c>
      <c r="F346" s="116">
        <v>0</v>
      </c>
      <c r="G346" s="117">
        <v>1325</v>
      </c>
      <c r="H346" s="118">
        <v>6440.8</v>
      </c>
      <c r="I346" s="13" t="s">
        <v>735</v>
      </c>
      <c r="J346" s="13" t="s">
        <v>452</v>
      </c>
      <c r="K346" s="13" t="s">
        <v>38</v>
      </c>
      <c r="L346" s="38">
        <v>35827</v>
      </c>
      <c r="M346" s="39">
        <f t="shared" ca="1" si="15"/>
        <v>20.997260273972604</v>
      </c>
      <c r="N346" s="38">
        <v>26756</v>
      </c>
      <c r="O346" s="34" t="s">
        <v>13</v>
      </c>
      <c r="P346" s="34">
        <v>4</v>
      </c>
      <c r="Q346" s="40" t="s">
        <v>30</v>
      </c>
    </row>
    <row r="347" spans="1:17" s="29" customFormat="1" ht="15" customHeight="1" x14ac:dyDescent="0.25">
      <c r="A347" s="121">
        <v>43</v>
      </c>
      <c r="B347" s="113">
        <v>344</v>
      </c>
      <c r="C347" s="4"/>
      <c r="D347" s="114">
        <v>5953.35</v>
      </c>
      <c r="E347" s="115">
        <v>724.37</v>
      </c>
      <c r="F347" s="116">
        <v>0</v>
      </c>
      <c r="G347" s="117">
        <v>0</v>
      </c>
      <c r="H347" s="118">
        <v>5228.9799999999996</v>
      </c>
      <c r="I347" s="13" t="s">
        <v>735</v>
      </c>
      <c r="J347" s="13" t="s">
        <v>542</v>
      </c>
      <c r="K347" s="13" t="s">
        <v>38</v>
      </c>
      <c r="L347" s="38">
        <v>35028</v>
      </c>
      <c r="M347" s="39">
        <f t="shared" ca="1" si="15"/>
        <v>23.186301369863013</v>
      </c>
      <c r="N347" s="38">
        <v>25185</v>
      </c>
      <c r="O347" s="34" t="s">
        <v>13</v>
      </c>
      <c r="P347" s="34">
        <v>12</v>
      </c>
      <c r="Q347" s="40" t="s">
        <v>739</v>
      </c>
    </row>
    <row r="348" spans="1:17" s="29" customFormat="1" ht="15" customHeight="1" x14ac:dyDescent="0.25">
      <c r="A348" s="121">
        <v>43</v>
      </c>
      <c r="B348" s="113">
        <v>345</v>
      </c>
      <c r="C348" s="4"/>
      <c r="D348" s="114">
        <v>5953.35</v>
      </c>
      <c r="E348" s="115">
        <v>724.37</v>
      </c>
      <c r="F348" s="116">
        <v>0</v>
      </c>
      <c r="G348" s="117">
        <v>0</v>
      </c>
      <c r="H348" s="118">
        <v>5228.9799999999996</v>
      </c>
      <c r="I348" s="13" t="s">
        <v>735</v>
      </c>
      <c r="J348" s="13" t="s">
        <v>542</v>
      </c>
      <c r="K348" s="13" t="s">
        <v>38</v>
      </c>
      <c r="L348" s="38">
        <v>35128</v>
      </c>
      <c r="M348" s="39">
        <f t="shared" ca="1" si="15"/>
        <v>22.912328767123288</v>
      </c>
      <c r="N348" s="38">
        <v>27558</v>
      </c>
      <c r="O348" s="34" t="s">
        <v>13</v>
      </c>
      <c r="P348" s="34">
        <v>6</v>
      </c>
      <c r="Q348" s="40" t="s">
        <v>30</v>
      </c>
    </row>
    <row r="349" spans="1:17" s="29" customFormat="1" ht="15" customHeight="1" x14ac:dyDescent="0.25">
      <c r="A349" s="121">
        <v>43</v>
      </c>
      <c r="B349" s="113">
        <v>346</v>
      </c>
      <c r="C349" s="4"/>
      <c r="D349" s="114">
        <v>5953.35</v>
      </c>
      <c r="E349" s="115">
        <v>724.37</v>
      </c>
      <c r="F349" s="116">
        <v>0</v>
      </c>
      <c r="G349" s="117">
        <v>0</v>
      </c>
      <c r="H349" s="118">
        <v>5228.9799999999996</v>
      </c>
      <c r="I349" s="13" t="s">
        <v>735</v>
      </c>
      <c r="J349" s="13" t="s">
        <v>542</v>
      </c>
      <c r="K349" s="13" t="s">
        <v>38</v>
      </c>
      <c r="L349" s="38">
        <v>38042</v>
      </c>
      <c r="M349" s="39">
        <f t="shared" ca="1" si="15"/>
        <v>14.92876712328767</v>
      </c>
      <c r="N349" s="38">
        <v>23175</v>
      </c>
      <c r="O349" s="34" t="s">
        <v>13</v>
      </c>
      <c r="P349" s="34">
        <v>6</v>
      </c>
      <c r="Q349" s="40" t="s">
        <v>30</v>
      </c>
    </row>
    <row r="350" spans="1:17" s="29" customFormat="1" ht="15" customHeight="1" x14ac:dyDescent="0.25">
      <c r="A350" s="121">
        <v>43</v>
      </c>
      <c r="B350" s="113">
        <v>347</v>
      </c>
      <c r="C350" s="4"/>
      <c r="D350" s="114">
        <v>5953.35</v>
      </c>
      <c r="E350" s="115">
        <v>724.37</v>
      </c>
      <c r="F350" s="116">
        <v>0</v>
      </c>
      <c r="G350" s="117">
        <v>0</v>
      </c>
      <c r="H350" s="118">
        <v>5228.9799999999996</v>
      </c>
      <c r="I350" s="13" t="s">
        <v>735</v>
      </c>
      <c r="J350" s="13" t="s">
        <v>542</v>
      </c>
      <c r="K350" s="13" t="s">
        <v>38</v>
      </c>
      <c r="L350" s="38">
        <v>35841</v>
      </c>
      <c r="M350" s="39">
        <f t="shared" ref="M350:M373" ca="1" si="16">(TODAY()-L350)/365</f>
        <v>20.958904109589042</v>
      </c>
      <c r="N350" s="38">
        <v>23496</v>
      </c>
      <c r="O350" s="34" t="s">
        <v>13</v>
      </c>
      <c r="P350" s="34">
        <v>4</v>
      </c>
      <c r="Q350" s="40" t="s">
        <v>30</v>
      </c>
    </row>
    <row r="351" spans="1:17" s="29" customFormat="1" ht="15" customHeight="1" x14ac:dyDescent="0.25">
      <c r="A351" s="121">
        <v>43</v>
      </c>
      <c r="B351" s="113">
        <v>348</v>
      </c>
      <c r="C351" s="4"/>
      <c r="D351" s="114">
        <v>5953.35</v>
      </c>
      <c r="E351" s="115">
        <v>724.37</v>
      </c>
      <c r="F351" s="116">
        <v>0</v>
      </c>
      <c r="G351" s="117">
        <v>0</v>
      </c>
      <c r="H351" s="118">
        <v>5228.9799999999996</v>
      </c>
      <c r="I351" s="13" t="s">
        <v>735</v>
      </c>
      <c r="J351" s="13" t="s">
        <v>542</v>
      </c>
      <c r="K351" s="13" t="s">
        <v>38</v>
      </c>
      <c r="L351" s="15">
        <v>33646</v>
      </c>
      <c r="M351" s="39">
        <f t="shared" ca="1" si="16"/>
        <v>26.972602739726028</v>
      </c>
      <c r="N351" s="38">
        <v>25124</v>
      </c>
      <c r="O351" s="34" t="s">
        <v>13</v>
      </c>
      <c r="P351" s="34">
        <v>10</v>
      </c>
      <c r="Q351" s="40" t="s">
        <v>14</v>
      </c>
    </row>
    <row r="352" spans="1:17" s="29" customFormat="1" ht="15" customHeight="1" x14ac:dyDescent="0.25">
      <c r="A352" s="121">
        <v>27</v>
      </c>
      <c r="B352" s="113">
        <v>349</v>
      </c>
      <c r="C352" s="13"/>
      <c r="D352" s="114">
        <v>5953.35</v>
      </c>
      <c r="E352" s="115">
        <v>724.37</v>
      </c>
      <c r="F352" s="116">
        <v>0</v>
      </c>
      <c r="G352" s="117">
        <v>0</v>
      </c>
      <c r="H352" s="118">
        <v>5228.9799999999996</v>
      </c>
      <c r="I352" s="13" t="s">
        <v>735</v>
      </c>
      <c r="J352" s="13" t="s">
        <v>542</v>
      </c>
      <c r="K352" s="13" t="s">
        <v>38</v>
      </c>
      <c r="L352" s="38">
        <v>35706</v>
      </c>
      <c r="M352" s="39">
        <f t="shared" ca="1" si="16"/>
        <v>21.328767123287673</v>
      </c>
      <c r="N352" s="38">
        <v>24627</v>
      </c>
      <c r="O352" s="34" t="s">
        <v>13</v>
      </c>
      <c r="P352" s="34">
        <v>6</v>
      </c>
      <c r="Q352" s="40" t="s">
        <v>30</v>
      </c>
    </row>
    <row r="353" spans="1:17" s="41" customFormat="1" ht="15" customHeight="1" x14ac:dyDescent="0.25">
      <c r="A353" s="121">
        <v>43</v>
      </c>
      <c r="B353" s="113">
        <v>350</v>
      </c>
      <c r="C353" s="13"/>
      <c r="D353" s="114">
        <v>5953.35</v>
      </c>
      <c r="E353" s="115">
        <v>724.37</v>
      </c>
      <c r="F353" s="116">
        <v>0</v>
      </c>
      <c r="G353" s="117">
        <v>0</v>
      </c>
      <c r="H353" s="118">
        <v>5228.9799999999996</v>
      </c>
      <c r="I353" s="13" t="s">
        <v>735</v>
      </c>
      <c r="J353" s="13" t="s">
        <v>542</v>
      </c>
      <c r="K353" s="13" t="s">
        <v>38</v>
      </c>
      <c r="L353" s="38">
        <v>35263</v>
      </c>
      <c r="M353" s="39">
        <f t="shared" ca="1" si="16"/>
        <v>22.542465753424658</v>
      </c>
      <c r="N353" s="38">
        <v>25615</v>
      </c>
      <c r="O353" s="34" t="s">
        <v>13</v>
      </c>
      <c r="P353" s="34">
        <v>2</v>
      </c>
      <c r="Q353" s="40" t="s">
        <v>30</v>
      </c>
    </row>
    <row r="354" spans="1:17" s="29" customFormat="1" ht="15" customHeight="1" x14ac:dyDescent="0.25">
      <c r="A354" s="121">
        <v>43</v>
      </c>
      <c r="B354" s="113">
        <v>351</v>
      </c>
      <c r="C354" s="4"/>
      <c r="D354" s="114">
        <v>5953.35</v>
      </c>
      <c r="E354" s="115">
        <v>724.37</v>
      </c>
      <c r="F354" s="116">
        <v>0</v>
      </c>
      <c r="G354" s="117">
        <v>0</v>
      </c>
      <c r="H354" s="118">
        <v>5228.9799999999996</v>
      </c>
      <c r="I354" s="13" t="s">
        <v>735</v>
      </c>
      <c r="J354" s="13" t="s">
        <v>542</v>
      </c>
      <c r="K354" s="13" t="s">
        <v>38</v>
      </c>
      <c r="L354" s="38">
        <v>36196</v>
      </c>
      <c r="M354" s="39">
        <f t="shared" ca="1" si="16"/>
        <v>19.986301369863014</v>
      </c>
      <c r="N354" s="38">
        <v>26715</v>
      </c>
      <c r="O354" s="34" t="s">
        <v>13</v>
      </c>
      <c r="P354" s="34">
        <v>2</v>
      </c>
      <c r="Q354" s="40" t="s">
        <v>14</v>
      </c>
    </row>
    <row r="355" spans="1:17" s="29" customFormat="1" ht="15" customHeight="1" x14ac:dyDescent="0.25">
      <c r="A355" s="121">
        <v>43</v>
      </c>
      <c r="B355" s="113">
        <v>352</v>
      </c>
      <c r="C355" s="4"/>
      <c r="D355" s="114">
        <v>5110.8599999999997</v>
      </c>
      <c r="E355" s="115">
        <v>544.41999999999996</v>
      </c>
      <c r="F355" s="116">
        <v>0</v>
      </c>
      <c r="G355" s="117">
        <v>0</v>
      </c>
      <c r="H355" s="118">
        <v>4566.4399999999996</v>
      </c>
      <c r="I355" s="13" t="s">
        <v>735</v>
      </c>
      <c r="J355" s="13" t="s">
        <v>545</v>
      </c>
      <c r="K355" s="13" t="s">
        <v>38</v>
      </c>
      <c r="L355" s="38">
        <v>38227</v>
      </c>
      <c r="M355" s="39">
        <f t="shared" ca="1" si="16"/>
        <v>14.421917808219177</v>
      </c>
      <c r="N355" s="38">
        <v>29827</v>
      </c>
      <c r="O355" s="34" t="s">
        <v>13</v>
      </c>
      <c r="P355" s="34">
        <v>8</v>
      </c>
      <c r="Q355" s="40" t="s">
        <v>30</v>
      </c>
    </row>
    <row r="356" spans="1:17" s="29" customFormat="1" ht="15" customHeight="1" x14ac:dyDescent="0.25">
      <c r="A356" s="121">
        <v>43</v>
      </c>
      <c r="B356" s="113">
        <v>353</v>
      </c>
      <c r="C356" s="4"/>
      <c r="D356" s="114">
        <v>5110.8599999999997</v>
      </c>
      <c r="E356" s="115">
        <v>544.41999999999996</v>
      </c>
      <c r="F356" s="116">
        <v>0</v>
      </c>
      <c r="G356" s="117">
        <v>0</v>
      </c>
      <c r="H356" s="118">
        <v>4566.4399999999996</v>
      </c>
      <c r="I356" s="13" t="s">
        <v>735</v>
      </c>
      <c r="J356" s="13" t="s">
        <v>744</v>
      </c>
      <c r="K356" s="13" t="s">
        <v>38</v>
      </c>
      <c r="L356" s="38">
        <v>36266</v>
      </c>
      <c r="M356" s="39">
        <f t="shared" ca="1" si="16"/>
        <v>19.794520547945204</v>
      </c>
      <c r="N356" s="38">
        <v>28273</v>
      </c>
      <c r="O356" s="34" t="s">
        <v>13</v>
      </c>
      <c r="P356" s="34">
        <v>5</v>
      </c>
      <c r="Q356" s="40" t="s">
        <v>30</v>
      </c>
    </row>
    <row r="357" spans="1:17" s="29" customFormat="1" ht="15" customHeight="1" x14ac:dyDescent="0.25">
      <c r="A357" s="121">
        <v>43</v>
      </c>
      <c r="B357" s="113">
        <v>354</v>
      </c>
      <c r="C357" s="4"/>
      <c r="D357" s="114">
        <v>2418.39</v>
      </c>
      <c r="E357" s="115">
        <v>0</v>
      </c>
      <c r="F357" s="116">
        <v>1.22</v>
      </c>
      <c r="G357" s="117">
        <v>0</v>
      </c>
      <c r="H357" s="118">
        <v>2419.61</v>
      </c>
      <c r="I357" s="13" t="s">
        <v>735</v>
      </c>
      <c r="J357" s="13" t="s">
        <v>123</v>
      </c>
      <c r="K357" s="13" t="s">
        <v>38</v>
      </c>
      <c r="L357" s="38">
        <v>39090</v>
      </c>
      <c r="M357" s="39">
        <f t="shared" ca="1" si="16"/>
        <v>12.057534246575342</v>
      </c>
      <c r="N357" s="38">
        <v>20518</v>
      </c>
      <c r="O357" s="34" t="s">
        <v>25</v>
      </c>
      <c r="P357" s="34">
        <v>3</v>
      </c>
      <c r="Q357" s="40" t="s">
        <v>14</v>
      </c>
    </row>
    <row r="358" spans="1:17" s="29" customFormat="1" ht="15" customHeight="1" x14ac:dyDescent="0.25">
      <c r="A358" s="121">
        <v>43</v>
      </c>
      <c r="B358" s="113">
        <v>355</v>
      </c>
      <c r="C358" s="4"/>
      <c r="D358" s="114">
        <v>5110.8599999999997</v>
      </c>
      <c r="E358" s="115">
        <v>544.41999999999996</v>
      </c>
      <c r="F358" s="116">
        <v>0</v>
      </c>
      <c r="G358" s="117">
        <v>0</v>
      </c>
      <c r="H358" s="118">
        <v>4566.4399999999996</v>
      </c>
      <c r="I358" s="13" t="s">
        <v>735</v>
      </c>
      <c r="J358" s="13" t="s">
        <v>545</v>
      </c>
      <c r="K358" s="13" t="s">
        <v>38</v>
      </c>
      <c r="L358" s="38">
        <v>40210</v>
      </c>
      <c r="M358" s="39">
        <f t="shared" ca="1" si="16"/>
        <v>8.9890410958904106</v>
      </c>
      <c r="N358" s="38">
        <v>26514</v>
      </c>
      <c r="O358" s="34" t="s">
        <v>13</v>
      </c>
      <c r="P358" s="34">
        <v>8</v>
      </c>
      <c r="Q358" s="40" t="s">
        <v>30</v>
      </c>
    </row>
    <row r="359" spans="1:17" s="29" customFormat="1" ht="15" customHeight="1" x14ac:dyDescent="0.25">
      <c r="A359" s="121">
        <v>43</v>
      </c>
      <c r="B359" s="113">
        <v>356</v>
      </c>
      <c r="C359" s="9"/>
      <c r="D359" s="114">
        <v>5110.8599999999997</v>
      </c>
      <c r="E359" s="115">
        <v>544.41999999999996</v>
      </c>
      <c r="F359" s="116">
        <v>0</v>
      </c>
      <c r="G359" s="117">
        <v>0</v>
      </c>
      <c r="H359" s="118">
        <v>4566.4399999999996</v>
      </c>
      <c r="I359" s="13" t="s">
        <v>735</v>
      </c>
      <c r="J359" s="13" t="s">
        <v>545</v>
      </c>
      <c r="K359" s="13" t="s">
        <v>38</v>
      </c>
      <c r="L359" s="38">
        <v>40224</v>
      </c>
      <c r="M359" s="39">
        <f t="shared" ca="1" si="16"/>
        <v>8.9506849315068493</v>
      </c>
      <c r="N359" s="38">
        <v>25817</v>
      </c>
      <c r="O359" s="34" t="s">
        <v>13</v>
      </c>
      <c r="P359" s="34">
        <v>9</v>
      </c>
      <c r="Q359" s="40" t="s">
        <v>30</v>
      </c>
    </row>
    <row r="360" spans="1:17" s="29" customFormat="1" ht="15" customHeight="1" x14ac:dyDescent="0.25">
      <c r="A360" s="121">
        <v>43</v>
      </c>
      <c r="B360" s="113">
        <v>357</v>
      </c>
      <c r="C360" s="4"/>
      <c r="D360" s="114">
        <v>5110.8599999999997</v>
      </c>
      <c r="E360" s="115">
        <v>544.41999999999996</v>
      </c>
      <c r="F360" s="116">
        <v>0</v>
      </c>
      <c r="G360" s="117">
        <v>0</v>
      </c>
      <c r="H360" s="118">
        <v>4566.4399999999996</v>
      </c>
      <c r="I360" s="13" t="s">
        <v>735</v>
      </c>
      <c r="J360" s="13" t="s">
        <v>548</v>
      </c>
      <c r="K360" s="13" t="s">
        <v>38</v>
      </c>
      <c r="L360" s="38">
        <v>40248</v>
      </c>
      <c r="M360" s="39">
        <f t="shared" ca="1" si="16"/>
        <v>8.8849315068493144</v>
      </c>
      <c r="N360" s="38">
        <v>24460</v>
      </c>
      <c r="O360" s="34" t="s">
        <v>13</v>
      </c>
      <c r="P360" s="34">
        <v>12</v>
      </c>
      <c r="Q360" s="40" t="s">
        <v>30</v>
      </c>
    </row>
    <row r="361" spans="1:17" s="29" customFormat="1" ht="15" customHeight="1" x14ac:dyDescent="0.25">
      <c r="A361" s="121">
        <v>43</v>
      </c>
      <c r="B361" s="113">
        <v>358</v>
      </c>
      <c r="C361" s="4"/>
      <c r="D361" s="114">
        <v>6031.68</v>
      </c>
      <c r="E361" s="115">
        <v>741.1</v>
      </c>
      <c r="F361" s="116">
        <v>0</v>
      </c>
      <c r="G361" s="117">
        <v>0</v>
      </c>
      <c r="H361" s="118">
        <v>5290.58</v>
      </c>
      <c r="I361" s="13" t="s">
        <v>735</v>
      </c>
      <c r="J361" s="13" t="s">
        <v>549</v>
      </c>
      <c r="K361" s="13" t="s">
        <v>38</v>
      </c>
      <c r="L361" s="38">
        <v>33132</v>
      </c>
      <c r="M361" s="39">
        <f t="shared" ca="1" si="16"/>
        <v>28.38082191780822</v>
      </c>
      <c r="N361" s="38">
        <v>24291</v>
      </c>
      <c r="O361" s="34" t="s">
        <v>25</v>
      </c>
      <c r="P361" s="34">
        <v>7</v>
      </c>
      <c r="Q361" s="40" t="s">
        <v>109</v>
      </c>
    </row>
    <row r="362" spans="1:17" s="29" customFormat="1" ht="15" customHeight="1" x14ac:dyDescent="0.25">
      <c r="A362" s="121">
        <v>43</v>
      </c>
      <c r="B362" s="113">
        <v>359</v>
      </c>
      <c r="C362" s="4"/>
      <c r="D362" s="114">
        <v>5110.8599999999997</v>
      </c>
      <c r="E362" s="115">
        <v>544.41999999999996</v>
      </c>
      <c r="F362" s="116">
        <v>0</v>
      </c>
      <c r="G362" s="117">
        <v>0</v>
      </c>
      <c r="H362" s="118">
        <v>4566.4399999999996</v>
      </c>
      <c r="I362" s="13" t="s">
        <v>735</v>
      </c>
      <c r="J362" s="13" t="s">
        <v>545</v>
      </c>
      <c r="K362" s="13" t="s">
        <v>38</v>
      </c>
      <c r="L362" s="38">
        <v>40528</v>
      </c>
      <c r="M362" s="39">
        <f t="shared" ca="1" si="16"/>
        <v>8.117808219178082</v>
      </c>
      <c r="N362" s="38">
        <v>29200</v>
      </c>
      <c r="O362" s="34" t="s">
        <v>13</v>
      </c>
      <c r="P362" s="34">
        <v>12</v>
      </c>
      <c r="Q362" s="40" t="s">
        <v>30</v>
      </c>
    </row>
    <row r="363" spans="1:17" s="29" customFormat="1" ht="15" customHeight="1" x14ac:dyDescent="0.25">
      <c r="A363" s="121">
        <v>43</v>
      </c>
      <c r="B363" s="113">
        <v>360</v>
      </c>
      <c r="C363" s="9"/>
      <c r="D363" s="114">
        <v>5110.8</v>
      </c>
      <c r="E363" s="115">
        <v>544.4</v>
      </c>
      <c r="F363" s="116">
        <v>0</v>
      </c>
      <c r="G363" s="117">
        <v>0</v>
      </c>
      <c r="H363" s="118">
        <v>4566.3999999999996</v>
      </c>
      <c r="I363" s="13" t="s">
        <v>735</v>
      </c>
      <c r="J363" s="13" t="s">
        <v>449</v>
      </c>
      <c r="K363" s="13" t="s">
        <v>38</v>
      </c>
      <c r="L363" s="38">
        <v>40522</v>
      </c>
      <c r="M363" s="39">
        <f t="shared" ca="1" si="16"/>
        <v>8.1342465753424662</v>
      </c>
      <c r="N363" s="38">
        <v>31152</v>
      </c>
      <c r="O363" s="34" t="s">
        <v>25</v>
      </c>
      <c r="P363" s="34">
        <v>4</v>
      </c>
      <c r="Q363" s="40" t="s">
        <v>30</v>
      </c>
    </row>
    <row r="364" spans="1:17" s="29" customFormat="1" ht="15" customHeight="1" x14ac:dyDescent="0.25">
      <c r="A364" s="151">
        <v>43</v>
      </c>
      <c r="B364" s="113">
        <v>361</v>
      </c>
      <c r="C364" s="119"/>
      <c r="D364" s="114">
        <v>5110.8599999999997</v>
      </c>
      <c r="E364" s="115">
        <v>544.41999999999996</v>
      </c>
      <c r="F364" s="116">
        <v>0</v>
      </c>
      <c r="G364" s="117">
        <v>0</v>
      </c>
      <c r="H364" s="118">
        <v>4566.4399999999996</v>
      </c>
      <c r="I364" s="13" t="s">
        <v>735</v>
      </c>
      <c r="J364" s="13" t="s">
        <v>545</v>
      </c>
      <c r="K364" s="13" t="s">
        <v>38</v>
      </c>
      <c r="L364" s="38">
        <v>40562</v>
      </c>
      <c r="M364" s="39">
        <f t="shared" ca="1" si="16"/>
        <v>8.0246575342465754</v>
      </c>
      <c r="N364" s="38">
        <v>27760</v>
      </c>
      <c r="O364" s="34" t="s">
        <v>13</v>
      </c>
      <c r="P364" s="34">
        <v>1</v>
      </c>
      <c r="Q364" s="40" t="s">
        <v>14</v>
      </c>
    </row>
    <row r="365" spans="1:17" s="29" customFormat="1" ht="15" customHeight="1" x14ac:dyDescent="0.25">
      <c r="A365" s="121">
        <v>43</v>
      </c>
      <c r="B365" s="113">
        <v>362</v>
      </c>
      <c r="C365" s="9"/>
      <c r="D365" s="114">
        <v>5110.8599999999997</v>
      </c>
      <c r="E365" s="115">
        <v>544.41999999999996</v>
      </c>
      <c r="F365" s="116">
        <v>0</v>
      </c>
      <c r="G365" s="117">
        <v>0</v>
      </c>
      <c r="H365" s="118">
        <v>4566.4399999999996</v>
      </c>
      <c r="I365" s="13" t="s">
        <v>735</v>
      </c>
      <c r="J365" s="13" t="s">
        <v>545</v>
      </c>
      <c r="K365" s="13" t="s">
        <v>38</v>
      </c>
      <c r="L365" s="38">
        <v>40589</v>
      </c>
      <c r="M365" s="39">
        <f t="shared" ca="1" si="16"/>
        <v>7.9506849315068493</v>
      </c>
      <c r="N365" s="38">
        <v>25315</v>
      </c>
      <c r="O365" s="34" t="s">
        <v>13</v>
      </c>
      <c r="P365" s="34">
        <v>4</v>
      </c>
      <c r="Q365" s="40" t="s">
        <v>739</v>
      </c>
    </row>
    <row r="366" spans="1:17" s="29" customFormat="1" ht="15" customHeight="1" x14ac:dyDescent="0.25">
      <c r="A366" s="121">
        <v>43</v>
      </c>
      <c r="B366" s="113">
        <v>363</v>
      </c>
      <c r="C366" s="4"/>
      <c r="D366" s="114">
        <v>5110.8599999999997</v>
      </c>
      <c r="E366" s="115">
        <v>544.41999999999996</v>
      </c>
      <c r="F366" s="116">
        <v>0</v>
      </c>
      <c r="G366" s="117">
        <v>0</v>
      </c>
      <c r="H366" s="118">
        <v>4566.4399999999996</v>
      </c>
      <c r="I366" s="13" t="s">
        <v>735</v>
      </c>
      <c r="J366" s="13" t="s">
        <v>545</v>
      </c>
      <c r="K366" s="13" t="s">
        <v>38</v>
      </c>
      <c r="L366" s="43">
        <v>40710</v>
      </c>
      <c r="M366" s="39">
        <f t="shared" ca="1" si="16"/>
        <v>7.6191780821917812</v>
      </c>
      <c r="N366" s="38">
        <v>24783</v>
      </c>
      <c r="O366" s="34" t="s">
        <v>13</v>
      </c>
      <c r="P366" s="34">
        <v>11</v>
      </c>
      <c r="Q366" s="40" t="s">
        <v>739</v>
      </c>
    </row>
    <row r="367" spans="1:17" s="29" customFormat="1" ht="15" customHeight="1" x14ac:dyDescent="0.25">
      <c r="A367" s="121">
        <v>43</v>
      </c>
      <c r="B367" s="113">
        <v>364</v>
      </c>
      <c r="C367" s="4"/>
      <c r="D367" s="114">
        <v>5110.8599999999997</v>
      </c>
      <c r="E367" s="115">
        <v>544.41999999999996</v>
      </c>
      <c r="F367" s="116">
        <v>0</v>
      </c>
      <c r="G367" s="117">
        <v>0</v>
      </c>
      <c r="H367" s="118">
        <v>4566.4399999999996</v>
      </c>
      <c r="I367" s="13" t="s">
        <v>735</v>
      </c>
      <c r="J367" s="13" t="s">
        <v>545</v>
      </c>
      <c r="K367" s="13" t="s">
        <v>38</v>
      </c>
      <c r="L367" s="43">
        <v>41259</v>
      </c>
      <c r="M367" s="39">
        <f t="shared" ca="1" si="16"/>
        <v>6.1150684931506847</v>
      </c>
      <c r="N367" s="43">
        <v>29241</v>
      </c>
      <c r="O367" s="34" t="s">
        <v>13</v>
      </c>
      <c r="P367" s="34">
        <v>1</v>
      </c>
      <c r="Q367" s="40" t="s">
        <v>30</v>
      </c>
    </row>
    <row r="368" spans="1:17" s="29" customFormat="1" ht="15" customHeight="1" x14ac:dyDescent="0.25">
      <c r="A368" s="121">
        <v>43</v>
      </c>
      <c r="B368" s="113">
        <v>365</v>
      </c>
      <c r="C368" s="4"/>
      <c r="D368" s="114">
        <v>4538.13</v>
      </c>
      <c r="E368" s="115">
        <v>440.77</v>
      </c>
      <c r="F368" s="116">
        <v>0</v>
      </c>
      <c r="G368" s="117">
        <v>0</v>
      </c>
      <c r="H368" s="118">
        <v>4097.3599999999997</v>
      </c>
      <c r="I368" s="13" t="s">
        <v>735</v>
      </c>
      <c r="J368" s="13" t="s">
        <v>449</v>
      </c>
      <c r="K368" s="13" t="s">
        <v>38</v>
      </c>
      <c r="L368" s="38">
        <v>41507</v>
      </c>
      <c r="M368" s="39">
        <f t="shared" ca="1" si="16"/>
        <v>5.4356164383561643</v>
      </c>
      <c r="N368" s="38">
        <v>26876</v>
      </c>
      <c r="O368" s="34" t="s">
        <v>13</v>
      </c>
      <c r="P368" s="34">
        <v>7</v>
      </c>
      <c r="Q368" s="40" t="s">
        <v>30</v>
      </c>
    </row>
    <row r="369" spans="1:17" s="29" customFormat="1" ht="15" customHeight="1" x14ac:dyDescent="0.25">
      <c r="A369" s="121">
        <v>43</v>
      </c>
      <c r="B369" s="113">
        <v>366</v>
      </c>
      <c r="C369" s="4"/>
      <c r="D369" s="114">
        <v>5110.8599999999997</v>
      </c>
      <c r="E369" s="115">
        <v>544.41999999999996</v>
      </c>
      <c r="F369" s="116">
        <v>0</v>
      </c>
      <c r="G369" s="117">
        <v>0</v>
      </c>
      <c r="H369" s="118">
        <v>4566.4399999999996</v>
      </c>
      <c r="I369" s="13" t="s">
        <v>735</v>
      </c>
      <c r="J369" s="13" t="s">
        <v>545</v>
      </c>
      <c r="K369" s="13" t="s">
        <v>38</v>
      </c>
      <c r="L369" s="38">
        <v>41549</v>
      </c>
      <c r="M369" s="39">
        <f t="shared" ca="1" si="16"/>
        <v>5.3205479452054796</v>
      </c>
      <c r="N369" s="38">
        <v>30354</v>
      </c>
      <c r="O369" s="34" t="s">
        <v>13</v>
      </c>
      <c r="P369" s="34">
        <v>2</v>
      </c>
      <c r="Q369" s="40" t="s">
        <v>30</v>
      </c>
    </row>
    <row r="370" spans="1:17" s="29" customFormat="1" ht="15" customHeight="1" x14ac:dyDescent="0.25">
      <c r="A370" s="121">
        <v>43</v>
      </c>
      <c r="B370" s="113">
        <v>367</v>
      </c>
      <c r="C370" s="9"/>
      <c r="D370" s="114">
        <v>5110.8599999999997</v>
      </c>
      <c r="E370" s="115">
        <v>544.41999999999996</v>
      </c>
      <c r="F370" s="116">
        <v>0</v>
      </c>
      <c r="G370" s="117">
        <v>0</v>
      </c>
      <c r="H370" s="118">
        <v>4566.4399999999996</v>
      </c>
      <c r="I370" s="13" t="s">
        <v>735</v>
      </c>
      <c r="J370" s="13" t="s">
        <v>545</v>
      </c>
      <c r="K370" s="13" t="s">
        <v>38</v>
      </c>
      <c r="L370" s="38">
        <v>41661</v>
      </c>
      <c r="M370" s="39">
        <f t="shared" ca="1" si="16"/>
        <v>5.0136986301369859</v>
      </c>
      <c r="N370" s="38">
        <v>25882</v>
      </c>
      <c r="O370" s="34" t="s">
        <v>13</v>
      </c>
      <c r="P370" s="34">
        <v>11</v>
      </c>
      <c r="Q370" s="40" t="s">
        <v>30</v>
      </c>
    </row>
    <row r="371" spans="1:17" s="29" customFormat="1" ht="15" customHeight="1" x14ac:dyDescent="0.25">
      <c r="A371" s="121">
        <v>43</v>
      </c>
      <c r="B371" s="113">
        <v>368</v>
      </c>
      <c r="C371" s="13"/>
      <c r="D371" s="114">
        <v>5110.8</v>
      </c>
      <c r="E371" s="115">
        <v>544.4</v>
      </c>
      <c r="F371" s="116">
        <v>0</v>
      </c>
      <c r="G371" s="117">
        <v>0</v>
      </c>
      <c r="H371" s="118">
        <v>4566.3999999999996</v>
      </c>
      <c r="I371" s="13" t="s">
        <v>735</v>
      </c>
      <c r="J371" s="13" t="s">
        <v>449</v>
      </c>
      <c r="K371" s="13" t="s">
        <v>38</v>
      </c>
      <c r="L371" s="38">
        <v>41661</v>
      </c>
      <c r="M371" s="39">
        <f t="shared" ca="1" si="16"/>
        <v>5.0136986301369859</v>
      </c>
      <c r="N371" s="38">
        <v>34016</v>
      </c>
      <c r="O371" s="34" t="s">
        <v>13</v>
      </c>
      <c r="P371" s="34">
        <v>2</v>
      </c>
      <c r="Q371" s="40" t="s">
        <v>30</v>
      </c>
    </row>
    <row r="372" spans="1:17" s="29" customFormat="1" ht="15" customHeight="1" x14ac:dyDescent="0.25">
      <c r="A372" s="121">
        <v>43</v>
      </c>
      <c r="B372" s="113">
        <v>369</v>
      </c>
      <c r="C372" s="13"/>
      <c r="D372" s="114">
        <v>4538.13</v>
      </c>
      <c r="E372" s="115">
        <v>440.77</v>
      </c>
      <c r="F372" s="116">
        <v>0</v>
      </c>
      <c r="G372" s="117">
        <v>0</v>
      </c>
      <c r="H372" s="118">
        <v>4097.3599999999997</v>
      </c>
      <c r="I372" s="13" t="s">
        <v>735</v>
      </c>
      <c r="J372" s="13" t="s">
        <v>449</v>
      </c>
      <c r="K372" s="13" t="s">
        <v>38</v>
      </c>
      <c r="L372" s="38">
        <v>41821</v>
      </c>
      <c r="M372" s="39">
        <f t="shared" ca="1" si="16"/>
        <v>4.5753424657534243</v>
      </c>
      <c r="N372" s="38">
        <v>28230</v>
      </c>
      <c r="O372" s="34" t="s">
        <v>13</v>
      </c>
      <c r="P372" s="34">
        <v>4</v>
      </c>
      <c r="Q372" s="40" t="s">
        <v>739</v>
      </c>
    </row>
    <row r="373" spans="1:17" s="29" customFormat="1" ht="15" customHeight="1" x14ac:dyDescent="0.25">
      <c r="A373" s="121">
        <v>43</v>
      </c>
      <c r="B373" s="113">
        <v>370</v>
      </c>
      <c r="C373" s="13"/>
      <c r="D373" s="114">
        <v>16514.04</v>
      </c>
      <c r="E373" s="115">
        <v>3138.87</v>
      </c>
      <c r="F373" s="116">
        <v>0</v>
      </c>
      <c r="G373" s="117">
        <v>0</v>
      </c>
      <c r="H373" s="118">
        <v>13375.17</v>
      </c>
      <c r="I373" s="13" t="s">
        <v>735</v>
      </c>
      <c r="J373" s="13" t="s">
        <v>737</v>
      </c>
      <c r="K373" s="13" t="s">
        <v>12</v>
      </c>
      <c r="L373" s="38">
        <v>42773</v>
      </c>
      <c r="M373" s="39">
        <f t="shared" ca="1" si="16"/>
        <v>1.9671232876712328</v>
      </c>
      <c r="N373" s="38">
        <v>28709</v>
      </c>
      <c r="O373" s="34" t="s">
        <v>13</v>
      </c>
      <c r="P373" s="34">
        <v>8</v>
      </c>
      <c r="Q373" s="40" t="s">
        <v>109</v>
      </c>
    </row>
    <row r="374" spans="1:17" s="29" customFormat="1" ht="15" customHeight="1" x14ac:dyDescent="0.25">
      <c r="A374" s="121">
        <v>44</v>
      </c>
      <c r="B374" s="113">
        <v>371</v>
      </c>
      <c r="C374" s="13" t="s">
        <v>15</v>
      </c>
      <c r="D374" s="114">
        <v>1373.97</v>
      </c>
      <c r="E374" s="115">
        <v>0</v>
      </c>
      <c r="F374" s="116">
        <v>123.67</v>
      </c>
      <c r="G374" s="117">
        <v>0</v>
      </c>
      <c r="H374" s="118">
        <v>1497.64</v>
      </c>
      <c r="I374" s="13" t="s">
        <v>11</v>
      </c>
      <c r="J374" s="13" t="s">
        <v>16</v>
      </c>
      <c r="K374" s="13" t="s">
        <v>12</v>
      </c>
      <c r="L374" s="38">
        <v>41244</v>
      </c>
      <c r="M374" s="39">
        <f t="shared" ref="M374:M386" ca="1" si="17">(TODAY()-L374)/365</f>
        <v>6.1561643835616442</v>
      </c>
      <c r="N374" s="38">
        <v>18049</v>
      </c>
      <c r="O374" s="34" t="s">
        <v>13</v>
      </c>
      <c r="P374" s="34">
        <v>5</v>
      </c>
      <c r="Q374" s="40" t="s">
        <v>17</v>
      </c>
    </row>
    <row r="375" spans="1:17" s="29" customFormat="1" ht="15" customHeight="1" x14ac:dyDescent="0.25">
      <c r="A375" s="121">
        <v>44</v>
      </c>
      <c r="B375" s="113">
        <v>372</v>
      </c>
      <c r="C375" s="13" t="s">
        <v>28</v>
      </c>
      <c r="D375" s="114">
        <v>1373.97</v>
      </c>
      <c r="E375" s="115">
        <v>0</v>
      </c>
      <c r="F375" s="116">
        <v>123.67</v>
      </c>
      <c r="G375" s="117">
        <v>0</v>
      </c>
      <c r="H375" s="118">
        <v>1497.64</v>
      </c>
      <c r="I375" s="13" t="s">
        <v>11</v>
      </c>
      <c r="J375" s="13" t="s">
        <v>29</v>
      </c>
      <c r="K375" s="13" t="s">
        <v>12</v>
      </c>
      <c r="L375" s="38">
        <v>41244</v>
      </c>
      <c r="M375" s="39">
        <f t="shared" ca="1" si="17"/>
        <v>6.1561643835616442</v>
      </c>
      <c r="N375" s="38">
        <v>28131</v>
      </c>
      <c r="O375" s="34" t="s">
        <v>13</v>
      </c>
      <c r="P375" s="34">
        <v>1</v>
      </c>
      <c r="Q375" s="40" t="s">
        <v>30</v>
      </c>
    </row>
    <row r="376" spans="1:17" s="29" customFormat="1" ht="15" customHeight="1" x14ac:dyDescent="0.25">
      <c r="A376" s="121">
        <v>44</v>
      </c>
      <c r="B376" s="113">
        <v>373</v>
      </c>
      <c r="C376" s="13" t="s">
        <v>23</v>
      </c>
      <c r="D376" s="114">
        <v>1373.97</v>
      </c>
      <c r="E376" s="115">
        <v>0</v>
      </c>
      <c r="F376" s="116">
        <v>123.67</v>
      </c>
      <c r="G376" s="117">
        <v>0</v>
      </c>
      <c r="H376" s="118">
        <v>1497.64</v>
      </c>
      <c r="I376" s="13" t="s">
        <v>11</v>
      </c>
      <c r="J376" s="13" t="s">
        <v>24</v>
      </c>
      <c r="K376" s="13" t="s">
        <v>12</v>
      </c>
      <c r="L376" s="43">
        <v>41275</v>
      </c>
      <c r="M376" s="39">
        <f t="shared" ca="1" si="17"/>
        <v>6.0712328767123287</v>
      </c>
      <c r="N376" s="38">
        <v>32322</v>
      </c>
      <c r="O376" s="34" t="s">
        <v>25</v>
      </c>
      <c r="P376" s="34">
        <v>6</v>
      </c>
      <c r="Q376" s="40" t="s">
        <v>14</v>
      </c>
    </row>
    <row r="377" spans="1:17" s="29" customFormat="1" ht="15" customHeight="1" x14ac:dyDescent="0.25">
      <c r="A377" s="121">
        <v>44</v>
      </c>
      <c r="B377" s="113">
        <v>374</v>
      </c>
      <c r="C377" s="13" t="s">
        <v>33</v>
      </c>
      <c r="D377" s="114">
        <v>1373.97</v>
      </c>
      <c r="E377" s="115">
        <v>0</v>
      </c>
      <c r="F377" s="116">
        <v>123.67</v>
      </c>
      <c r="G377" s="117">
        <v>0</v>
      </c>
      <c r="H377" s="118">
        <v>1497.64</v>
      </c>
      <c r="I377" s="13" t="s">
        <v>11</v>
      </c>
      <c r="J377" s="13" t="s">
        <v>34</v>
      </c>
      <c r="K377" s="13" t="s">
        <v>12</v>
      </c>
      <c r="L377" s="38">
        <v>41244</v>
      </c>
      <c r="M377" s="39">
        <f t="shared" ca="1" si="17"/>
        <v>6.1561643835616442</v>
      </c>
      <c r="N377" s="38">
        <v>20358</v>
      </c>
      <c r="O377" s="34" t="s">
        <v>13</v>
      </c>
      <c r="P377" s="34">
        <v>9</v>
      </c>
      <c r="Q377" s="40" t="s">
        <v>14</v>
      </c>
    </row>
    <row r="378" spans="1:17" s="29" customFormat="1" ht="15" customHeight="1" x14ac:dyDescent="0.25">
      <c r="A378" s="121">
        <v>44</v>
      </c>
      <c r="B378" s="113">
        <v>375</v>
      </c>
      <c r="C378" s="9" t="s">
        <v>19</v>
      </c>
      <c r="D378" s="114">
        <v>1373.97</v>
      </c>
      <c r="E378" s="115">
        <v>0</v>
      </c>
      <c r="F378" s="116">
        <v>123.67</v>
      </c>
      <c r="G378" s="117">
        <v>0</v>
      </c>
      <c r="H378" s="118">
        <v>1497.64</v>
      </c>
      <c r="I378" s="13" t="s">
        <v>11</v>
      </c>
      <c r="J378" s="13" t="s">
        <v>20</v>
      </c>
      <c r="K378" s="13" t="s">
        <v>12</v>
      </c>
      <c r="L378" s="38">
        <v>42005</v>
      </c>
      <c r="M378" s="39">
        <f t="shared" ca="1" si="17"/>
        <v>4.0712328767123287</v>
      </c>
      <c r="N378" s="38">
        <v>23334</v>
      </c>
      <c r="O378" s="34" t="s">
        <v>13</v>
      </c>
      <c r="P378" s="34">
        <v>11</v>
      </c>
      <c r="Q378" s="40" t="s">
        <v>17</v>
      </c>
    </row>
    <row r="379" spans="1:17" s="29" customFormat="1" ht="15" customHeight="1" x14ac:dyDescent="0.25">
      <c r="A379" s="121">
        <v>44</v>
      </c>
      <c r="B379" s="113">
        <v>376</v>
      </c>
      <c r="C379" s="9" t="s">
        <v>26</v>
      </c>
      <c r="D379" s="114">
        <v>1373.97</v>
      </c>
      <c r="E379" s="115">
        <v>0</v>
      </c>
      <c r="F379" s="116">
        <v>123.67</v>
      </c>
      <c r="G379" s="117">
        <v>0</v>
      </c>
      <c r="H379" s="118">
        <v>1497.64</v>
      </c>
      <c r="I379" s="13" t="s">
        <v>11</v>
      </c>
      <c r="J379" s="13" t="s">
        <v>27</v>
      </c>
      <c r="K379" s="13" t="s">
        <v>12</v>
      </c>
      <c r="L379" s="38">
        <v>42401</v>
      </c>
      <c r="M379" s="39">
        <f t="shared" ca="1" si="17"/>
        <v>2.9863013698630136</v>
      </c>
      <c r="N379" s="38">
        <v>27511</v>
      </c>
      <c r="O379" s="34" t="s">
        <v>13</v>
      </c>
      <c r="P379" s="34">
        <v>4</v>
      </c>
      <c r="Q379" s="40" t="s">
        <v>30</v>
      </c>
    </row>
    <row r="380" spans="1:17" s="29" customFormat="1" ht="15" customHeight="1" x14ac:dyDescent="0.25">
      <c r="A380" s="121">
        <v>44</v>
      </c>
      <c r="B380" s="113">
        <v>377</v>
      </c>
      <c r="C380" s="9" t="s">
        <v>21</v>
      </c>
      <c r="D380" s="114">
        <v>1373.97</v>
      </c>
      <c r="E380" s="115">
        <v>0</v>
      </c>
      <c r="F380" s="116">
        <v>123.67</v>
      </c>
      <c r="G380" s="117">
        <v>0</v>
      </c>
      <c r="H380" s="118">
        <v>1497.64</v>
      </c>
      <c r="I380" s="13" t="s">
        <v>11</v>
      </c>
      <c r="J380" s="13" t="s">
        <v>22</v>
      </c>
      <c r="K380" s="13" t="s">
        <v>12</v>
      </c>
      <c r="L380" s="38">
        <v>42401</v>
      </c>
      <c r="M380" s="39">
        <f t="shared" ca="1" si="17"/>
        <v>2.9863013698630136</v>
      </c>
      <c r="N380" s="38">
        <v>31700</v>
      </c>
      <c r="O380" s="34" t="s">
        <v>13</v>
      </c>
      <c r="P380" s="34">
        <v>10</v>
      </c>
      <c r="Q380" s="40" t="s">
        <v>30</v>
      </c>
    </row>
    <row r="381" spans="1:17" s="29" customFormat="1" ht="15" customHeight="1" x14ac:dyDescent="0.25">
      <c r="A381" s="121">
        <v>44</v>
      </c>
      <c r="B381" s="113">
        <v>378</v>
      </c>
      <c r="C381" s="9" t="s">
        <v>31</v>
      </c>
      <c r="D381" s="114">
        <v>1373.97</v>
      </c>
      <c r="E381" s="115">
        <v>0</v>
      </c>
      <c r="F381" s="116">
        <v>123.67</v>
      </c>
      <c r="G381" s="117">
        <v>0</v>
      </c>
      <c r="H381" s="118">
        <v>1497.64</v>
      </c>
      <c r="I381" s="13" t="s">
        <v>11</v>
      </c>
      <c r="J381" s="13" t="s">
        <v>32</v>
      </c>
      <c r="K381" s="13" t="s">
        <v>12</v>
      </c>
      <c r="L381" s="38">
        <v>42401</v>
      </c>
      <c r="M381" s="39">
        <f t="shared" ca="1" si="17"/>
        <v>2.9863013698630136</v>
      </c>
      <c r="N381" s="38">
        <v>33446</v>
      </c>
      <c r="O381" s="34" t="s">
        <v>13</v>
      </c>
      <c r="P381" s="34">
        <v>7</v>
      </c>
      <c r="Q381" s="40" t="s">
        <v>30</v>
      </c>
    </row>
    <row r="382" spans="1:17" s="29" customFormat="1" ht="15" customHeight="1" x14ac:dyDescent="0.25">
      <c r="A382" s="121">
        <v>44</v>
      </c>
      <c r="B382" s="113">
        <v>379</v>
      </c>
      <c r="C382" s="9" t="s">
        <v>727</v>
      </c>
      <c r="D382" s="114">
        <v>1373.97</v>
      </c>
      <c r="E382" s="115">
        <v>0</v>
      </c>
      <c r="F382" s="116">
        <v>123.67</v>
      </c>
      <c r="G382" s="117">
        <v>0</v>
      </c>
      <c r="H382" s="118">
        <v>1497.64</v>
      </c>
      <c r="I382" s="13" t="s">
        <v>11</v>
      </c>
      <c r="J382" s="13" t="s">
        <v>728</v>
      </c>
      <c r="K382" s="13" t="s">
        <v>12</v>
      </c>
      <c r="L382" s="38">
        <v>42751</v>
      </c>
      <c r="M382" s="39">
        <f t="shared" ca="1" si="17"/>
        <v>2.0273972602739727</v>
      </c>
      <c r="N382" s="38">
        <v>30824</v>
      </c>
      <c r="O382" s="34" t="s">
        <v>13</v>
      </c>
      <c r="P382" s="34">
        <v>5</v>
      </c>
      <c r="Q382" s="40" t="s">
        <v>30</v>
      </c>
    </row>
    <row r="383" spans="1:17" s="29" customFormat="1" ht="15" customHeight="1" x14ac:dyDescent="0.25">
      <c r="A383" s="121">
        <v>44</v>
      </c>
      <c r="B383" s="113">
        <v>380</v>
      </c>
      <c r="C383" s="9" t="s">
        <v>747</v>
      </c>
      <c r="D383" s="114">
        <v>1373.97</v>
      </c>
      <c r="E383" s="115">
        <v>0</v>
      </c>
      <c r="F383" s="116">
        <v>123.67</v>
      </c>
      <c r="G383" s="117">
        <v>0</v>
      </c>
      <c r="H383" s="118">
        <v>1497.64</v>
      </c>
      <c r="I383" s="13" t="s">
        <v>11</v>
      </c>
      <c r="J383" s="13" t="s">
        <v>746</v>
      </c>
      <c r="K383" s="13" t="s">
        <v>12</v>
      </c>
      <c r="L383" s="38">
        <v>42871</v>
      </c>
      <c r="M383" s="39">
        <f t="shared" ca="1" si="17"/>
        <v>1.6986301369863013</v>
      </c>
      <c r="N383" s="38">
        <v>27282</v>
      </c>
      <c r="O383" s="34" t="s">
        <v>759</v>
      </c>
      <c r="P383" s="34"/>
      <c r="Q383" s="40" t="s">
        <v>30</v>
      </c>
    </row>
    <row r="384" spans="1:17" s="29" customFormat="1" ht="15" customHeight="1" x14ac:dyDescent="0.25">
      <c r="A384" s="121">
        <v>44</v>
      </c>
      <c r="B384" s="113">
        <v>381</v>
      </c>
      <c r="C384" s="9" t="s">
        <v>757</v>
      </c>
      <c r="D384" s="114">
        <v>1373.97</v>
      </c>
      <c r="E384" s="115">
        <v>0</v>
      </c>
      <c r="F384" s="116">
        <v>123.67</v>
      </c>
      <c r="G384" s="117">
        <v>0</v>
      </c>
      <c r="H384" s="118">
        <v>1497.64</v>
      </c>
      <c r="I384" s="13" t="s">
        <v>11</v>
      </c>
      <c r="J384" s="13" t="s">
        <v>758</v>
      </c>
      <c r="K384" s="13" t="s">
        <v>12</v>
      </c>
      <c r="L384" s="38">
        <v>42979</v>
      </c>
      <c r="M384" s="39">
        <f t="shared" ca="1" si="17"/>
        <v>1.4027397260273973</v>
      </c>
      <c r="N384" s="38">
        <v>25034</v>
      </c>
      <c r="O384" s="34" t="s">
        <v>13</v>
      </c>
      <c r="P384" s="34"/>
      <c r="Q384" s="40" t="s">
        <v>14</v>
      </c>
    </row>
    <row r="385" spans="1:17" s="29" customFormat="1" ht="15" customHeight="1" x14ac:dyDescent="0.25">
      <c r="A385" s="121">
        <v>44</v>
      </c>
      <c r="B385" s="113">
        <v>382</v>
      </c>
      <c r="C385" s="9" t="s">
        <v>890</v>
      </c>
      <c r="D385" s="114">
        <v>1374</v>
      </c>
      <c r="E385" s="115">
        <v>0</v>
      </c>
      <c r="F385" s="116">
        <v>123.67</v>
      </c>
      <c r="G385" s="117">
        <v>0</v>
      </c>
      <c r="H385" s="118">
        <v>1497.67</v>
      </c>
      <c r="I385" s="13" t="s">
        <v>11</v>
      </c>
      <c r="J385" s="13" t="s">
        <v>891</v>
      </c>
      <c r="K385" s="13" t="s">
        <v>12</v>
      </c>
      <c r="L385" s="38">
        <v>43154</v>
      </c>
      <c r="M385" s="39">
        <f t="shared" ca="1" si="17"/>
        <v>0.92328767123287669</v>
      </c>
      <c r="N385" s="38">
        <v>25561</v>
      </c>
      <c r="O385" s="13" t="s">
        <v>25</v>
      </c>
      <c r="P385" s="34">
        <v>12</v>
      </c>
      <c r="Q385" s="65" t="s">
        <v>18</v>
      </c>
    </row>
    <row r="386" spans="1:17" s="29" customFormat="1" ht="15" customHeight="1" x14ac:dyDescent="0.25">
      <c r="A386" s="121">
        <v>45</v>
      </c>
      <c r="B386" s="113">
        <v>383</v>
      </c>
      <c r="C386" s="13" t="s">
        <v>231</v>
      </c>
      <c r="D386" s="114">
        <v>8676.8700000000008</v>
      </c>
      <c r="E386" s="115">
        <v>1306.1199999999999</v>
      </c>
      <c r="F386" s="116">
        <v>0</v>
      </c>
      <c r="G386" s="117">
        <v>0</v>
      </c>
      <c r="H386" s="118">
        <v>7370.75</v>
      </c>
      <c r="I386" s="13" t="s">
        <v>228</v>
      </c>
      <c r="J386" s="13" t="s">
        <v>105</v>
      </c>
      <c r="K386" s="13" t="s">
        <v>12</v>
      </c>
      <c r="L386" s="38">
        <v>42278</v>
      </c>
      <c r="M386" s="39">
        <f t="shared" ca="1" si="17"/>
        <v>3.3232876712328765</v>
      </c>
      <c r="N386" s="38">
        <v>23233</v>
      </c>
      <c r="O386" s="34" t="s">
        <v>13</v>
      </c>
      <c r="P386" s="34">
        <v>8</v>
      </c>
      <c r="Q386" s="40" t="s">
        <v>748</v>
      </c>
    </row>
    <row r="387" spans="1:17" s="29" customFormat="1" ht="15" customHeight="1" x14ac:dyDescent="0.25">
      <c r="A387" s="121">
        <v>45</v>
      </c>
      <c r="B387" s="113">
        <v>384</v>
      </c>
      <c r="C387" s="4" t="s">
        <v>230</v>
      </c>
      <c r="D387" s="114">
        <v>3045.66</v>
      </c>
      <c r="E387" s="115">
        <v>81.95</v>
      </c>
      <c r="F387" s="116">
        <v>0</v>
      </c>
      <c r="G387" s="117">
        <v>0</v>
      </c>
      <c r="H387" s="118">
        <v>2963.71</v>
      </c>
      <c r="I387" s="13" t="s">
        <v>228</v>
      </c>
      <c r="J387" s="13" t="s">
        <v>40</v>
      </c>
      <c r="K387" s="13" t="s">
        <v>38</v>
      </c>
      <c r="L387" s="43">
        <v>41306</v>
      </c>
      <c r="M387" s="39">
        <f t="shared" ref="M387:M459" ca="1" si="18">(TODAY()-L387)/365</f>
        <v>5.9863013698630141</v>
      </c>
      <c r="N387" s="38">
        <v>29987</v>
      </c>
      <c r="O387" s="34" t="s">
        <v>25</v>
      </c>
      <c r="P387" s="34">
        <v>2</v>
      </c>
      <c r="Q387" s="40" t="s">
        <v>30</v>
      </c>
    </row>
    <row r="388" spans="1:17" s="29" customFormat="1" ht="15" customHeight="1" x14ac:dyDescent="0.25">
      <c r="A388" s="121">
        <v>46</v>
      </c>
      <c r="B388" s="113">
        <v>385</v>
      </c>
      <c r="C388" s="21" t="s">
        <v>644</v>
      </c>
      <c r="D388" s="114">
        <v>6552.81</v>
      </c>
      <c r="E388" s="115">
        <v>852.42</v>
      </c>
      <c r="F388" s="116">
        <v>0</v>
      </c>
      <c r="G388" s="117">
        <v>0</v>
      </c>
      <c r="H388" s="118">
        <v>5700.39</v>
      </c>
      <c r="I388" s="13" t="s">
        <v>641</v>
      </c>
      <c r="J388" s="13" t="s">
        <v>49</v>
      </c>
      <c r="K388" s="13" t="s">
        <v>12</v>
      </c>
      <c r="L388" s="38">
        <v>42278</v>
      </c>
      <c r="M388" s="39">
        <f t="shared" ca="1" si="18"/>
        <v>3.3232876712328765</v>
      </c>
      <c r="N388" s="38">
        <v>26507</v>
      </c>
      <c r="O388" s="34" t="s">
        <v>13</v>
      </c>
      <c r="P388" s="34">
        <v>7</v>
      </c>
      <c r="Q388" s="40" t="s">
        <v>30</v>
      </c>
    </row>
    <row r="389" spans="1:17" s="36" customFormat="1" ht="15" customHeight="1" x14ac:dyDescent="0.25">
      <c r="A389" s="4">
        <v>46</v>
      </c>
      <c r="B389" s="113">
        <v>386</v>
      </c>
      <c r="C389" s="13" t="s">
        <v>642</v>
      </c>
      <c r="D389" s="114">
        <v>3441.64</v>
      </c>
      <c r="E389" s="115">
        <v>145.31</v>
      </c>
      <c r="F389" s="116">
        <v>0</v>
      </c>
      <c r="G389" s="117">
        <v>0</v>
      </c>
      <c r="H389" s="118">
        <v>3296.33</v>
      </c>
      <c r="I389" s="13" t="s">
        <v>641</v>
      </c>
      <c r="J389" s="13" t="s">
        <v>756</v>
      </c>
      <c r="K389" s="13" t="s">
        <v>38</v>
      </c>
      <c r="L389" s="38">
        <v>41456</v>
      </c>
      <c r="M389" s="39">
        <f ca="1">(TODAY()-L389)/365</f>
        <v>5.5753424657534243</v>
      </c>
      <c r="N389" s="38">
        <v>30973</v>
      </c>
      <c r="O389" s="34" t="s">
        <v>13</v>
      </c>
      <c r="P389" s="34">
        <v>10</v>
      </c>
      <c r="Q389" s="40" t="s">
        <v>30</v>
      </c>
    </row>
    <row r="390" spans="1:17" s="29" customFormat="1" ht="15" customHeight="1" x14ac:dyDescent="0.25">
      <c r="A390" s="13">
        <v>47</v>
      </c>
      <c r="B390" s="113">
        <v>387</v>
      </c>
      <c r="C390" s="11" t="s">
        <v>106</v>
      </c>
      <c r="D390" s="114">
        <v>3384.48</v>
      </c>
      <c r="E390" s="115">
        <v>139.09</v>
      </c>
      <c r="F390" s="116">
        <v>0</v>
      </c>
      <c r="G390" s="117" t="s">
        <v>815</v>
      </c>
      <c r="H390" s="118">
        <v>3245.39</v>
      </c>
      <c r="I390" s="13" t="s">
        <v>187</v>
      </c>
      <c r="J390" s="13" t="s">
        <v>107</v>
      </c>
      <c r="K390" s="13" t="s">
        <v>38</v>
      </c>
      <c r="L390" s="38">
        <v>39062</v>
      </c>
      <c r="M390" s="39">
        <f t="shared" ca="1" si="18"/>
        <v>12.134246575342466</v>
      </c>
      <c r="N390" s="38">
        <v>27553</v>
      </c>
      <c r="O390" s="34" t="s">
        <v>25</v>
      </c>
      <c r="P390" s="34">
        <v>6</v>
      </c>
      <c r="Q390" s="40" t="s">
        <v>739</v>
      </c>
    </row>
    <row r="391" spans="1:17" s="29" customFormat="1" ht="15" customHeight="1" x14ac:dyDescent="0.25">
      <c r="A391" s="121">
        <v>47</v>
      </c>
      <c r="B391" s="113">
        <v>388</v>
      </c>
      <c r="C391" s="4" t="s">
        <v>201</v>
      </c>
      <c r="D391" s="114">
        <v>3343.38</v>
      </c>
      <c r="E391" s="115">
        <v>134.62</v>
      </c>
      <c r="F391" s="116">
        <v>0</v>
      </c>
      <c r="G391" s="117">
        <v>0</v>
      </c>
      <c r="H391" s="118">
        <v>3208.76</v>
      </c>
      <c r="I391" s="13" t="s">
        <v>187</v>
      </c>
      <c r="J391" s="13" t="s">
        <v>40</v>
      </c>
      <c r="K391" s="13" t="s">
        <v>38</v>
      </c>
      <c r="L391" s="38">
        <v>39661</v>
      </c>
      <c r="M391" s="39">
        <f t="shared" ca="1" si="18"/>
        <v>10.493150684931507</v>
      </c>
      <c r="N391" s="38">
        <v>28232</v>
      </c>
      <c r="O391" s="34" t="s">
        <v>13</v>
      </c>
      <c r="P391" s="34">
        <v>4</v>
      </c>
      <c r="Q391" s="40" t="s">
        <v>17</v>
      </c>
    </row>
    <row r="392" spans="1:17" s="29" customFormat="1" ht="15" customHeight="1" x14ac:dyDescent="0.25">
      <c r="A392" s="121">
        <v>47</v>
      </c>
      <c r="B392" s="113">
        <v>389</v>
      </c>
      <c r="C392" s="4" t="s">
        <v>191</v>
      </c>
      <c r="D392" s="114">
        <v>2832.45</v>
      </c>
      <c r="E392" s="115">
        <v>58.75</v>
      </c>
      <c r="F392" s="116">
        <v>0</v>
      </c>
      <c r="G392" s="117">
        <v>0</v>
      </c>
      <c r="H392" s="118">
        <v>2773.7</v>
      </c>
      <c r="I392" s="13" t="s">
        <v>187</v>
      </c>
      <c r="J392" s="13" t="s">
        <v>40</v>
      </c>
      <c r="K392" s="13" t="s">
        <v>38</v>
      </c>
      <c r="L392" s="38">
        <v>37073</v>
      </c>
      <c r="M392" s="39">
        <f t="shared" ca="1" si="18"/>
        <v>17.583561643835615</v>
      </c>
      <c r="N392" s="38">
        <v>11887</v>
      </c>
      <c r="O392" s="34" t="s">
        <v>13</v>
      </c>
      <c r="P392" s="34">
        <v>7</v>
      </c>
      <c r="Q392" s="40" t="s">
        <v>14</v>
      </c>
    </row>
    <row r="393" spans="1:17" s="29" customFormat="1" ht="15" customHeight="1" x14ac:dyDescent="0.25">
      <c r="A393" s="121">
        <v>47</v>
      </c>
      <c r="B393" s="113">
        <v>390</v>
      </c>
      <c r="C393" s="4" t="s">
        <v>210</v>
      </c>
      <c r="D393" s="114">
        <v>1981.15</v>
      </c>
      <c r="E393" s="115">
        <v>0</v>
      </c>
      <c r="F393" s="116">
        <v>72.89</v>
      </c>
      <c r="G393" s="117">
        <v>0</v>
      </c>
      <c r="H393" s="118">
        <v>2054.04</v>
      </c>
      <c r="I393" s="13" t="s">
        <v>187</v>
      </c>
      <c r="J393" s="13" t="s">
        <v>40</v>
      </c>
      <c r="K393" s="13" t="s">
        <v>38</v>
      </c>
      <c r="L393" s="38">
        <v>38139</v>
      </c>
      <c r="M393" s="39">
        <f t="shared" ca="1" si="18"/>
        <v>14.663013698630136</v>
      </c>
      <c r="N393" s="38">
        <v>20281</v>
      </c>
      <c r="O393" s="34" t="s">
        <v>13</v>
      </c>
      <c r="P393" s="34">
        <v>7</v>
      </c>
      <c r="Q393" s="40" t="s">
        <v>109</v>
      </c>
    </row>
    <row r="394" spans="1:17" s="29" customFormat="1" ht="15" customHeight="1" x14ac:dyDescent="0.25">
      <c r="A394" s="121">
        <v>47</v>
      </c>
      <c r="B394" s="113">
        <v>391</v>
      </c>
      <c r="C394" s="13" t="s">
        <v>207</v>
      </c>
      <c r="D394" s="114">
        <v>2954.04</v>
      </c>
      <c r="E394" s="115">
        <v>71.98</v>
      </c>
      <c r="F394" s="116">
        <v>0</v>
      </c>
      <c r="G394" s="117">
        <v>0</v>
      </c>
      <c r="H394" s="118">
        <v>2882.06</v>
      </c>
      <c r="I394" s="13" t="s">
        <v>187</v>
      </c>
      <c r="J394" s="13" t="s">
        <v>40</v>
      </c>
      <c r="K394" s="13" t="s">
        <v>38</v>
      </c>
      <c r="L394" s="38">
        <v>35925</v>
      </c>
      <c r="M394" s="39">
        <f t="shared" ca="1" si="18"/>
        <v>20.728767123287671</v>
      </c>
      <c r="N394" s="38">
        <v>26265</v>
      </c>
      <c r="O394" s="34" t="s">
        <v>13</v>
      </c>
      <c r="P394" s="34">
        <v>11</v>
      </c>
      <c r="Q394" s="40" t="s">
        <v>14</v>
      </c>
    </row>
    <row r="395" spans="1:17" s="29" customFormat="1" ht="15" customHeight="1" x14ac:dyDescent="0.25">
      <c r="A395" s="121">
        <v>47</v>
      </c>
      <c r="B395" s="113">
        <v>392</v>
      </c>
      <c r="C395" s="13" t="s">
        <v>209</v>
      </c>
      <c r="D395" s="114">
        <v>1981.15</v>
      </c>
      <c r="E395" s="115">
        <v>0</v>
      </c>
      <c r="F395" s="116">
        <v>72.89</v>
      </c>
      <c r="G395" s="117">
        <v>0</v>
      </c>
      <c r="H395" s="118">
        <v>2054.04</v>
      </c>
      <c r="I395" s="13" t="s">
        <v>187</v>
      </c>
      <c r="J395" s="13" t="s">
        <v>40</v>
      </c>
      <c r="K395" s="13" t="s">
        <v>38</v>
      </c>
      <c r="L395" s="38">
        <v>38139</v>
      </c>
      <c r="M395" s="39">
        <f t="shared" ca="1" si="18"/>
        <v>14.663013698630136</v>
      </c>
      <c r="N395" s="38">
        <v>21032</v>
      </c>
      <c r="O395" s="34" t="s">
        <v>13</v>
      </c>
      <c r="P395" s="34">
        <v>7</v>
      </c>
      <c r="Q395" s="40" t="s">
        <v>109</v>
      </c>
    </row>
    <row r="396" spans="1:17" s="29" customFormat="1" ht="15" customHeight="1" x14ac:dyDescent="0.25">
      <c r="A396" s="121">
        <v>47</v>
      </c>
      <c r="B396" s="113">
        <v>393</v>
      </c>
      <c r="C396" s="13" t="s">
        <v>189</v>
      </c>
      <c r="D396" s="114">
        <v>2598.69</v>
      </c>
      <c r="E396" s="115">
        <v>18.399999999999999</v>
      </c>
      <c r="F396" s="116">
        <v>0</v>
      </c>
      <c r="G396" s="117">
        <v>0</v>
      </c>
      <c r="H396" s="118">
        <v>2580.29</v>
      </c>
      <c r="I396" s="13" t="s">
        <v>187</v>
      </c>
      <c r="J396" s="13" t="s">
        <v>40</v>
      </c>
      <c r="K396" s="13" t="s">
        <v>38</v>
      </c>
      <c r="L396" s="38">
        <v>38610</v>
      </c>
      <c r="M396" s="39">
        <f t="shared" ca="1" si="18"/>
        <v>13.372602739726027</v>
      </c>
      <c r="N396" s="38">
        <v>25310</v>
      </c>
      <c r="O396" s="34" t="s">
        <v>13</v>
      </c>
      <c r="P396" s="34">
        <v>4</v>
      </c>
      <c r="Q396" s="40" t="s">
        <v>30</v>
      </c>
    </row>
    <row r="397" spans="1:17" s="29" customFormat="1" ht="15" customHeight="1" x14ac:dyDescent="0.25">
      <c r="A397" s="121">
        <v>47</v>
      </c>
      <c r="B397" s="113">
        <v>394</v>
      </c>
      <c r="C397" s="13" t="s">
        <v>194</v>
      </c>
      <c r="D397" s="114">
        <v>3307.38</v>
      </c>
      <c r="E397" s="115">
        <v>130.69999999999999</v>
      </c>
      <c r="F397" s="116">
        <v>0</v>
      </c>
      <c r="G397" s="117">
        <v>0</v>
      </c>
      <c r="H397" s="118">
        <v>3176.68</v>
      </c>
      <c r="I397" s="13" t="s">
        <v>187</v>
      </c>
      <c r="J397" s="13" t="s">
        <v>40</v>
      </c>
      <c r="K397" s="13" t="s">
        <v>38</v>
      </c>
      <c r="L397" s="38">
        <v>33695</v>
      </c>
      <c r="M397" s="39">
        <f t="shared" ca="1" si="18"/>
        <v>26.838356164383562</v>
      </c>
      <c r="N397" s="38">
        <v>20847</v>
      </c>
      <c r="O397" s="34" t="s">
        <v>13</v>
      </c>
      <c r="P397" s="34">
        <v>1</v>
      </c>
      <c r="Q397" s="40" t="s">
        <v>14</v>
      </c>
    </row>
    <row r="398" spans="1:17" s="29" customFormat="1" ht="15" customHeight="1" x14ac:dyDescent="0.25">
      <c r="A398" s="121">
        <v>47</v>
      </c>
      <c r="B398" s="113">
        <v>395</v>
      </c>
      <c r="C398" s="13" t="s">
        <v>200</v>
      </c>
      <c r="D398" s="114">
        <v>6486.99</v>
      </c>
      <c r="E398" s="115">
        <v>838.36</v>
      </c>
      <c r="F398" s="116">
        <v>0</v>
      </c>
      <c r="G398" s="117">
        <v>0</v>
      </c>
      <c r="H398" s="118">
        <v>5648.63</v>
      </c>
      <c r="I398" s="13" t="s">
        <v>187</v>
      </c>
      <c r="J398" s="13" t="s">
        <v>105</v>
      </c>
      <c r="K398" s="13" t="s">
        <v>12</v>
      </c>
      <c r="L398" s="38">
        <v>42278</v>
      </c>
      <c r="M398" s="39">
        <f t="shared" ca="1" si="18"/>
        <v>3.3232876712328765</v>
      </c>
      <c r="N398" s="38">
        <v>30996</v>
      </c>
      <c r="O398" s="34" t="s">
        <v>13</v>
      </c>
      <c r="P398" s="34">
        <v>11</v>
      </c>
      <c r="Q398" s="40" t="s">
        <v>739</v>
      </c>
    </row>
    <row r="399" spans="1:17" s="35" customFormat="1" ht="15" customHeight="1" x14ac:dyDescent="0.25">
      <c r="A399" s="13">
        <v>47</v>
      </c>
      <c r="B399" s="113">
        <v>396</v>
      </c>
      <c r="C399" s="13" t="s">
        <v>202</v>
      </c>
      <c r="D399" s="114">
        <v>2472.9299999999998</v>
      </c>
      <c r="E399" s="115">
        <v>4.72</v>
      </c>
      <c r="F399" s="116">
        <v>0</v>
      </c>
      <c r="G399" s="117">
        <v>0</v>
      </c>
      <c r="H399" s="118">
        <v>2468.21</v>
      </c>
      <c r="I399" s="13" t="s">
        <v>187</v>
      </c>
      <c r="J399" s="13" t="s">
        <v>40</v>
      </c>
      <c r="K399" s="13" t="s">
        <v>38</v>
      </c>
      <c r="L399" s="43">
        <v>40984</v>
      </c>
      <c r="M399" s="39">
        <f t="shared" ca="1" si="18"/>
        <v>6.8684931506849312</v>
      </c>
      <c r="N399" s="38">
        <v>31057</v>
      </c>
      <c r="O399" s="34" t="s">
        <v>25</v>
      </c>
      <c r="P399" s="34">
        <v>1</v>
      </c>
      <c r="Q399" s="40" t="s">
        <v>30</v>
      </c>
    </row>
    <row r="400" spans="1:17" s="29" customFormat="1" ht="15" customHeight="1" x14ac:dyDescent="0.25">
      <c r="A400" s="121">
        <v>47</v>
      </c>
      <c r="B400" s="113">
        <v>397</v>
      </c>
      <c r="C400" s="11" t="s">
        <v>198</v>
      </c>
      <c r="D400" s="114">
        <v>2675.94</v>
      </c>
      <c r="E400" s="115">
        <v>41.73</v>
      </c>
      <c r="F400" s="116">
        <v>0</v>
      </c>
      <c r="G400" s="117" t="s">
        <v>816</v>
      </c>
      <c r="H400" s="118">
        <v>2634.21</v>
      </c>
      <c r="I400" s="13" t="s">
        <v>187</v>
      </c>
      <c r="J400" s="13" t="s">
        <v>40</v>
      </c>
      <c r="K400" s="13" t="s">
        <v>38</v>
      </c>
      <c r="L400" s="43">
        <v>40210</v>
      </c>
      <c r="M400" s="39">
        <f t="shared" ca="1" si="18"/>
        <v>8.9890410958904106</v>
      </c>
      <c r="N400" s="38">
        <v>21187</v>
      </c>
      <c r="O400" s="34" t="s">
        <v>13</v>
      </c>
      <c r="P400" s="34">
        <v>1</v>
      </c>
      <c r="Q400" s="40" t="s">
        <v>30</v>
      </c>
    </row>
    <row r="401" spans="1:17" s="29" customFormat="1" ht="15" customHeight="1" x14ac:dyDescent="0.25">
      <c r="A401" s="4">
        <v>47</v>
      </c>
      <c r="B401" s="113">
        <v>398</v>
      </c>
      <c r="C401" s="13" t="s">
        <v>196</v>
      </c>
      <c r="D401" s="114">
        <v>2768.64</v>
      </c>
      <c r="E401" s="115">
        <v>51.81</v>
      </c>
      <c r="F401" s="116">
        <v>0</v>
      </c>
      <c r="G401" s="117">
        <v>0</v>
      </c>
      <c r="H401" s="118">
        <v>2716.83</v>
      </c>
      <c r="I401" s="13" t="s">
        <v>187</v>
      </c>
      <c r="J401" s="13" t="s">
        <v>40</v>
      </c>
      <c r="K401" s="13" t="s">
        <v>38</v>
      </c>
      <c r="L401" s="43">
        <v>41183</v>
      </c>
      <c r="M401" s="39">
        <f t="shared" ref="M401" ca="1" si="19">(TODAY()-L401)/365</f>
        <v>6.3232876712328769</v>
      </c>
      <c r="N401" s="38">
        <v>20830</v>
      </c>
      <c r="O401" s="34" t="s">
        <v>13</v>
      </c>
      <c r="P401" s="34">
        <v>1</v>
      </c>
      <c r="Q401" s="40" t="s">
        <v>17</v>
      </c>
    </row>
    <row r="402" spans="1:17" s="29" customFormat="1" ht="15" customHeight="1" x14ac:dyDescent="0.25">
      <c r="A402" s="121">
        <v>47</v>
      </c>
      <c r="B402" s="113">
        <v>399</v>
      </c>
      <c r="C402" s="13" t="s">
        <v>190</v>
      </c>
      <c r="D402" s="114">
        <v>2490.69</v>
      </c>
      <c r="E402" s="115">
        <v>6.65</v>
      </c>
      <c r="F402" s="116">
        <v>0</v>
      </c>
      <c r="G402" s="117">
        <v>0</v>
      </c>
      <c r="H402" s="118">
        <v>2484.04</v>
      </c>
      <c r="I402" s="13" t="s">
        <v>187</v>
      </c>
      <c r="J402" s="13" t="s">
        <v>204</v>
      </c>
      <c r="K402" s="13" t="s">
        <v>38</v>
      </c>
      <c r="L402" s="43">
        <v>41198</v>
      </c>
      <c r="M402" s="39">
        <f t="shared" ca="1" si="18"/>
        <v>6.2821917808219174</v>
      </c>
      <c r="N402" s="43">
        <v>27025</v>
      </c>
      <c r="O402" s="34" t="s">
        <v>25</v>
      </c>
      <c r="P402" s="34">
        <v>12</v>
      </c>
      <c r="Q402" s="40" t="s">
        <v>30</v>
      </c>
    </row>
    <row r="403" spans="1:17" s="29" customFormat="1" ht="15" customHeight="1" x14ac:dyDescent="0.25">
      <c r="A403" s="121">
        <v>47</v>
      </c>
      <c r="B403" s="113">
        <v>400</v>
      </c>
      <c r="C403" s="11" t="s">
        <v>188</v>
      </c>
      <c r="D403" s="114">
        <v>1981.15</v>
      </c>
      <c r="E403" s="115">
        <v>0</v>
      </c>
      <c r="F403" s="116">
        <v>72.89</v>
      </c>
      <c r="G403" s="117" t="s">
        <v>771</v>
      </c>
      <c r="H403" s="118">
        <v>2054.04</v>
      </c>
      <c r="I403" s="13" t="s">
        <v>187</v>
      </c>
      <c r="J403" s="13" t="s">
        <v>204</v>
      </c>
      <c r="K403" s="13" t="s">
        <v>38</v>
      </c>
      <c r="L403" s="43">
        <v>41198</v>
      </c>
      <c r="M403" s="39">
        <f t="shared" ca="1" si="18"/>
        <v>6.2821917808219174</v>
      </c>
      <c r="N403" s="43">
        <v>28219</v>
      </c>
      <c r="O403" s="34" t="s">
        <v>25</v>
      </c>
      <c r="P403" s="34">
        <v>4</v>
      </c>
      <c r="Q403" s="40" t="s">
        <v>30</v>
      </c>
    </row>
    <row r="404" spans="1:17" s="29" customFormat="1" ht="15" customHeight="1" x14ac:dyDescent="0.25">
      <c r="A404" s="121">
        <v>48</v>
      </c>
      <c r="B404" s="113">
        <v>401</v>
      </c>
      <c r="C404" s="13" t="s">
        <v>709</v>
      </c>
      <c r="D404" s="114">
        <v>3939.75</v>
      </c>
      <c r="E404" s="115">
        <v>339.39</v>
      </c>
      <c r="F404" s="116">
        <v>0</v>
      </c>
      <c r="G404" s="117">
        <v>0</v>
      </c>
      <c r="H404" s="118">
        <v>3600.36</v>
      </c>
      <c r="I404" s="13" t="s">
        <v>704</v>
      </c>
      <c r="J404" s="13" t="s">
        <v>132</v>
      </c>
      <c r="K404" s="13" t="s">
        <v>12</v>
      </c>
      <c r="L404" s="43">
        <v>42747</v>
      </c>
      <c r="M404" s="39">
        <f t="shared" ca="1" si="18"/>
        <v>2.0383561643835617</v>
      </c>
      <c r="N404" s="43">
        <v>29154</v>
      </c>
      <c r="O404" s="34" t="s">
        <v>25</v>
      </c>
      <c r="P404" s="34">
        <v>10</v>
      </c>
      <c r="Q404" s="40" t="s">
        <v>109</v>
      </c>
    </row>
    <row r="405" spans="1:17" s="44" customFormat="1" ht="15" customHeight="1" x14ac:dyDescent="0.25">
      <c r="A405" s="121">
        <v>33</v>
      </c>
      <c r="B405" s="113">
        <v>402</v>
      </c>
      <c r="C405" s="13" t="s">
        <v>676</v>
      </c>
      <c r="D405" s="114">
        <v>3414.45</v>
      </c>
      <c r="E405" s="115">
        <v>142.35</v>
      </c>
      <c r="F405" s="116">
        <v>0</v>
      </c>
      <c r="G405" s="117">
        <v>0</v>
      </c>
      <c r="H405" s="118">
        <v>3272.1</v>
      </c>
      <c r="I405" s="21" t="s">
        <v>704</v>
      </c>
      <c r="J405" s="13" t="s">
        <v>107</v>
      </c>
      <c r="K405" s="13" t="s">
        <v>38</v>
      </c>
      <c r="L405" s="38">
        <v>39083</v>
      </c>
      <c r="M405" s="39">
        <f t="shared" ca="1" si="18"/>
        <v>12.076712328767123</v>
      </c>
      <c r="N405" s="38">
        <v>31841</v>
      </c>
      <c r="O405" s="34" t="s">
        <v>25</v>
      </c>
      <c r="P405" s="34">
        <v>3</v>
      </c>
      <c r="Q405" s="40" t="s">
        <v>109</v>
      </c>
    </row>
    <row r="406" spans="1:17" s="29" customFormat="1" ht="15" customHeight="1" x14ac:dyDescent="0.25">
      <c r="A406" s="121">
        <v>49</v>
      </c>
      <c r="B406" s="113">
        <v>403</v>
      </c>
      <c r="C406" s="13" t="s">
        <v>403</v>
      </c>
      <c r="D406" s="134">
        <v>8254.4699999999993</v>
      </c>
      <c r="E406" s="135">
        <v>0</v>
      </c>
      <c r="F406" s="116">
        <v>0</v>
      </c>
      <c r="G406" s="117">
        <v>0</v>
      </c>
      <c r="H406" s="136">
        <v>8254.4699999999993</v>
      </c>
      <c r="I406" s="13" t="s">
        <v>404</v>
      </c>
      <c r="J406" s="13" t="s">
        <v>371</v>
      </c>
      <c r="K406" s="13" t="s">
        <v>38</v>
      </c>
      <c r="L406" s="38">
        <v>30331</v>
      </c>
      <c r="M406" s="39">
        <f t="shared" ca="1" si="18"/>
        <v>36.054794520547944</v>
      </c>
      <c r="N406" s="38">
        <v>22096</v>
      </c>
      <c r="O406" s="34" t="s">
        <v>25</v>
      </c>
      <c r="P406" s="34">
        <v>6</v>
      </c>
      <c r="Q406" s="40" t="s">
        <v>30</v>
      </c>
    </row>
    <row r="407" spans="1:17" s="29" customFormat="1" ht="15" customHeight="1" x14ac:dyDescent="0.25">
      <c r="A407" s="121">
        <v>50</v>
      </c>
      <c r="B407" s="113">
        <v>404</v>
      </c>
      <c r="C407" s="13" t="s">
        <v>497</v>
      </c>
      <c r="D407" s="134">
        <v>4676.1000000000004</v>
      </c>
      <c r="E407" s="135">
        <v>0</v>
      </c>
      <c r="F407" s="116">
        <v>0</v>
      </c>
      <c r="G407" s="117">
        <v>0</v>
      </c>
      <c r="H407" s="136">
        <v>4676.1000000000004</v>
      </c>
      <c r="I407" s="13" t="s">
        <v>661</v>
      </c>
      <c r="J407" s="13" t="s">
        <v>371</v>
      </c>
      <c r="K407" s="13" t="s">
        <v>38</v>
      </c>
      <c r="L407" s="38">
        <v>31454</v>
      </c>
      <c r="M407" s="39">
        <f t="shared" ca="1" si="18"/>
        <v>32.978082191780821</v>
      </c>
      <c r="N407" s="38">
        <v>25254</v>
      </c>
      <c r="O407" s="34" t="s">
        <v>25</v>
      </c>
      <c r="P407" s="34">
        <v>2</v>
      </c>
      <c r="Q407" s="40" t="s">
        <v>739</v>
      </c>
    </row>
    <row r="408" spans="1:17" s="51" customFormat="1" ht="15" customHeight="1" x14ac:dyDescent="0.25">
      <c r="A408" s="121">
        <v>50</v>
      </c>
      <c r="B408" s="113">
        <v>405</v>
      </c>
      <c r="C408" s="13" t="s">
        <v>374</v>
      </c>
      <c r="D408" s="134">
        <v>2006.49</v>
      </c>
      <c r="E408" s="135">
        <v>0</v>
      </c>
      <c r="F408" s="116">
        <v>0</v>
      </c>
      <c r="G408" s="117">
        <v>0</v>
      </c>
      <c r="H408" s="136">
        <v>2006.49</v>
      </c>
      <c r="I408" s="13" t="s">
        <v>718</v>
      </c>
      <c r="J408" s="13" t="s">
        <v>371</v>
      </c>
      <c r="K408" s="13" t="s">
        <v>38</v>
      </c>
      <c r="L408" s="38">
        <v>31413</v>
      </c>
      <c r="M408" s="39">
        <f t="shared" ca="1" si="18"/>
        <v>33.090410958904108</v>
      </c>
      <c r="N408" s="38">
        <v>20369</v>
      </c>
      <c r="O408" s="34" t="s">
        <v>25</v>
      </c>
      <c r="P408" s="34">
        <v>10</v>
      </c>
      <c r="Q408" s="40" t="s">
        <v>739</v>
      </c>
    </row>
    <row r="409" spans="1:17" s="29" customFormat="1" ht="15" customHeight="1" x14ac:dyDescent="0.25">
      <c r="A409" s="121">
        <v>24</v>
      </c>
      <c r="B409" s="113">
        <v>406</v>
      </c>
      <c r="C409" s="13" t="s">
        <v>322</v>
      </c>
      <c r="D409" s="114">
        <v>3236</v>
      </c>
      <c r="E409" s="135">
        <v>0</v>
      </c>
      <c r="F409" s="116">
        <v>0</v>
      </c>
      <c r="G409" s="117">
        <v>0</v>
      </c>
      <c r="H409" s="118">
        <v>3236</v>
      </c>
      <c r="I409" s="13" t="s">
        <v>409</v>
      </c>
      <c r="J409" s="13" t="s">
        <v>371</v>
      </c>
      <c r="K409" s="13" t="s">
        <v>38</v>
      </c>
      <c r="L409" s="38">
        <v>36130</v>
      </c>
      <c r="M409" s="39">
        <f ca="1">(TODAY()-L409)/365</f>
        <v>20.167123287671235</v>
      </c>
      <c r="N409" s="38">
        <v>15274</v>
      </c>
      <c r="O409" s="34" t="s">
        <v>13</v>
      </c>
      <c r="P409" s="34">
        <v>10</v>
      </c>
      <c r="Q409" s="40" t="s">
        <v>17</v>
      </c>
    </row>
    <row r="410" spans="1:17" s="51" customFormat="1" ht="15" customHeight="1" x14ac:dyDescent="0.25">
      <c r="A410" s="121">
        <v>51</v>
      </c>
      <c r="B410" s="113">
        <v>407</v>
      </c>
      <c r="C410" s="13" t="s">
        <v>408</v>
      </c>
      <c r="D410" s="114">
        <v>1957.05</v>
      </c>
      <c r="E410" s="135">
        <v>0</v>
      </c>
      <c r="F410" s="116">
        <v>0</v>
      </c>
      <c r="G410" s="117">
        <v>0</v>
      </c>
      <c r="H410" s="118">
        <v>1957.05</v>
      </c>
      <c r="I410" s="13" t="s">
        <v>409</v>
      </c>
      <c r="J410" s="13" t="s">
        <v>371</v>
      </c>
      <c r="K410" s="13" t="s">
        <v>38</v>
      </c>
      <c r="L410" s="38">
        <v>37768</v>
      </c>
      <c r="M410" s="39">
        <f t="shared" ca="1" si="18"/>
        <v>15.67945205479452</v>
      </c>
      <c r="N410" s="38">
        <v>10252</v>
      </c>
      <c r="O410" s="34" t="s">
        <v>13</v>
      </c>
      <c r="P410" s="34">
        <v>1</v>
      </c>
      <c r="Q410" s="40" t="s">
        <v>14</v>
      </c>
    </row>
    <row r="411" spans="1:17" s="29" customFormat="1" ht="15" customHeight="1" x14ac:dyDescent="0.25">
      <c r="A411" s="121">
        <v>51</v>
      </c>
      <c r="B411" s="113">
        <v>408</v>
      </c>
      <c r="C411" s="13" t="s">
        <v>411</v>
      </c>
      <c r="D411" s="134">
        <v>3003.48</v>
      </c>
      <c r="E411" s="135">
        <v>0</v>
      </c>
      <c r="F411" s="116">
        <v>0</v>
      </c>
      <c r="G411" s="117">
        <v>0</v>
      </c>
      <c r="H411" s="136">
        <v>3003.48</v>
      </c>
      <c r="I411" s="13" t="s">
        <v>409</v>
      </c>
      <c r="J411" s="13" t="s">
        <v>371</v>
      </c>
      <c r="K411" s="13" t="s">
        <v>38</v>
      </c>
      <c r="L411" s="38">
        <v>36852</v>
      </c>
      <c r="M411" s="39">
        <f t="shared" ca="1" si="18"/>
        <v>18.18904109589041</v>
      </c>
      <c r="N411" s="38">
        <v>18715</v>
      </c>
      <c r="O411" s="34" t="s">
        <v>13</v>
      </c>
      <c r="P411" s="34">
        <v>3</v>
      </c>
      <c r="Q411" s="40" t="s">
        <v>17</v>
      </c>
    </row>
    <row r="412" spans="1:17" s="51" customFormat="1" ht="15" customHeight="1" x14ac:dyDescent="0.25">
      <c r="A412" s="121">
        <v>51</v>
      </c>
      <c r="B412" s="113">
        <v>409</v>
      </c>
      <c r="C412" s="13" t="s">
        <v>410</v>
      </c>
      <c r="D412" s="114">
        <v>1750.02</v>
      </c>
      <c r="E412" s="135">
        <v>0</v>
      </c>
      <c r="F412" s="116">
        <v>0</v>
      </c>
      <c r="G412" s="117">
        <v>0</v>
      </c>
      <c r="H412" s="118">
        <v>1750.02</v>
      </c>
      <c r="I412" s="13" t="s">
        <v>409</v>
      </c>
      <c r="J412" s="13" t="s">
        <v>371</v>
      </c>
      <c r="K412" s="13" t="s">
        <v>38</v>
      </c>
      <c r="L412" s="38">
        <v>36100</v>
      </c>
      <c r="M412" s="39">
        <f t="shared" ca="1" si="18"/>
        <v>20.24931506849315</v>
      </c>
      <c r="N412" s="38">
        <v>13514</v>
      </c>
      <c r="O412" s="34" t="s">
        <v>13</v>
      </c>
      <c r="P412" s="34">
        <v>12</v>
      </c>
      <c r="Q412" s="40" t="s">
        <v>17</v>
      </c>
    </row>
    <row r="413" spans="1:17" s="29" customFormat="1" ht="15" customHeight="1" x14ac:dyDescent="0.25">
      <c r="A413" s="121">
        <v>52</v>
      </c>
      <c r="B413" s="113">
        <v>410</v>
      </c>
      <c r="C413" s="4" t="s">
        <v>429</v>
      </c>
      <c r="D413" s="134">
        <v>1238.01</v>
      </c>
      <c r="E413" s="135">
        <v>0</v>
      </c>
      <c r="F413" s="116">
        <v>0</v>
      </c>
      <c r="G413" s="117">
        <v>0</v>
      </c>
      <c r="H413" s="136">
        <v>1238.01</v>
      </c>
      <c r="I413" s="13" t="s">
        <v>428</v>
      </c>
      <c r="J413" s="13" t="s">
        <v>371</v>
      </c>
      <c r="K413" s="13" t="s">
        <v>38</v>
      </c>
      <c r="L413" s="38">
        <v>31121</v>
      </c>
      <c r="M413" s="39">
        <f t="shared" ca="1" si="18"/>
        <v>33.890410958904113</v>
      </c>
      <c r="N413" s="38">
        <v>12148</v>
      </c>
      <c r="O413" s="34" t="s">
        <v>25</v>
      </c>
      <c r="P413" s="34">
        <v>4</v>
      </c>
      <c r="Q413" s="40" t="s">
        <v>17</v>
      </c>
    </row>
    <row r="414" spans="1:17" s="29" customFormat="1" ht="15" customHeight="1" x14ac:dyDescent="0.25">
      <c r="A414" s="121">
        <v>52</v>
      </c>
      <c r="B414" s="113">
        <v>411</v>
      </c>
      <c r="C414" s="11" t="s">
        <v>430</v>
      </c>
      <c r="D414" s="114">
        <v>4899.66</v>
      </c>
      <c r="E414" s="135">
        <v>0</v>
      </c>
      <c r="F414" s="116">
        <v>0</v>
      </c>
      <c r="G414" s="117" t="s">
        <v>817</v>
      </c>
      <c r="H414" s="118">
        <v>4899.66</v>
      </c>
      <c r="I414" s="13" t="s">
        <v>428</v>
      </c>
      <c r="J414" s="13" t="s">
        <v>371</v>
      </c>
      <c r="K414" s="13" t="s">
        <v>38</v>
      </c>
      <c r="L414" s="38">
        <v>28141</v>
      </c>
      <c r="M414" s="39">
        <f t="shared" ca="1" si="18"/>
        <v>42.054794520547944</v>
      </c>
      <c r="N414" s="38">
        <v>20076</v>
      </c>
      <c r="O414" s="34" t="s">
        <v>25</v>
      </c>
      <c r="P414" s="34">
        <v>12</v>
      </c>
      <c r="Q414" s="40" t="s">
        <v>14</v>
      </c>
    </row>
    <row r="415" spans="1:17" s="29" customFormat="1" ht="15" customHeight="1" x14ac:dyDescent="0.25">
      <c r="A415" s="121">
        <v>53</v>
      </c>
      <c r="B415" s="113">
        <v>412</v>
      </c>
      <c r="C415" s="4" t="s">
        <v>379</v>
      </c>
      <c r="D415" s="134">
        <v>5543.46</v>
      </c>
      <c r="E415" s="135">
        <v>0</v>
      </c>
      <c r="F415" s="116">
        <v>0</v>
      </c>
      <c r="G415" s="117">
        <v>0</v>
      </c>
      <c r="H415" s="136">
        <v>5543.46</v>
      </c>
      <c r="I415" s="13" t="s">
        <v>378</v>
      </c>
      <c r="J415" s="13" t="s">
        <v>371</v>
      </c>
      <c r="K415" s="13" t="s">
        <v>38</v>
      </c>
      <c r="L415" s="38">
        <v>35432</v>
      </c>
      <c r="M415" s="39">
        <f t="shared" ca="1" si="18"/>
        <v>22.079452054794519</v>
      </c>
      <c r="N415" s="38">
        <v>17747</v>
      </c>
      <c r="O415" s="34" t="s">
        <v>25</v>
      </c>
      <c r="P415" s="34">
        <v>8</v>
      </c>
      <c r="Q415" s="40" t="s">
        <v>109</v>
      </c>
    </row>
    <row r="416" spans="1:17" s="29" customFormat="1" ht="15" customHeight="1" x14ac:dyDescent="0.25">
      <c r="A416" s="121">
        <v>53</v>
      </c>
      <c r="B416" s="113">
        <v>413</v>
      </c>
      <c r="C416" s="4" t="s">
        <v>377</v>
      </c>
      <c r="D416" s="134">
        <v>4310.55</v>
      </c>
      <c r="E416" s="135">
        <v>0</v>
      </c>
      <c r="F416" s="116">
        <v>0</v>
      </c>
      <c r="G416" s="117">
        <v>0</v>
      </c>
      <c r="H416" s="136">
        <v>4310.55</v>
      </c>
      <c r="I416" s="13" t="s">
        <v>378</v>
      </c>
      <c r="J416" s="13" t="s">
        <v>371</v>
      </c>
      <c r="K416" s="13" t="s">
        <v>38</v>
      </c>
      <c r="L416" s="38">
        <v>35796</v>
      </c>
      <c r="M416" s="39">
        <f t="shared" ca="1" si="18"/>
        <v>21.082191780821919</v>
      </c>
      <c r="N416" s="38">
        <v>18374</v>
      </c>
      <c r="O416" s="34" t="s">
        <v>25</v>
      </c>
      <c r="P416" s="34">
        <v>4</v>
      </c>
      <c r="Q416" s="40" t="s">
        <v>739</v>
      </c>
    </row>
    <row r="417" spans="1:17" s="29" customFormat="1" ht="15" customHeight="1" x14ac:dyDescent="0.25">
      <c r="A417" s="121">
        <v>54</v>
      </c>
      <c r="B417" s="113">
        <v>414</v>
      </c>
      <c r="C417" s="4" t="s">
        <v>399</v>
      </c>
      <c r="D417" s="134">
        <v>8254.4699999999993</v>
      </c>
      <c r="E417" s="135">
        <v>0</v>
      </c>
      <c r="F417" s="116">
        <v>0</v>
      </c>
      <c r="G417" s="117">
        <v>0</v>
      </c>
      <c r="H417" s="136">
        <v>8254.4699999999993</v>
      </c>
      <c r="I417" s="13" t="s">
        <v>400</v>
      </c>
      <c r="J417" s="13" t="s">
        <v>371</v>
      </c>
      <c r="K417" s="13" t="s">
        <v>38</v>
      </c>
      <c r="L417" s="38">
        <v>33970</v>
      </c>
      <c r="M417" s="39">
        <f t="shared" ca="1" si="18"/>
        <v>26.084931506849315</v>
      </c>
      <c r="N417" s="38">
        <v>20809</v>
      </c>
      <c r="O417" s="34" t="s">
        <v>13</v>
      </c>
      <c r="P417" s="34">
        <v>12</v>
      </c>
      <c r="Q417" s="40" t="s">
        <v>739</v>
      </c>
    </row>
    <row r="418" spans="1:17" s="29" customFormat="1" ht="15" customHeight="1" x14ac:dyDescent="0.25">
      <c r="A418" s="121">
        <v>55</v>
      </c>
      <c r="B418" s="113">
        <v>415</v>
      </c>
      <c r="C418" s="4" t="s">
        <v>401</v>
      </c>
      <c r="D418" s="134">
        <v>2982.93</v>
      </c>
      <c r="E418" s="135">
        <v>0</v>
      </c>
      <c r="F418" s="116">
        <v>0</v>
      </c>
      <c r="G418" s="117">
        <v>0</v>
      </c>
      <c r="H418" s="136">
        <v>2982.93</v>
      </c>
      <c r="I418" s="13" t="s">
        <v>402</v>
      </c>
      <c r="J418" s="13" t="s">
        <v>371</v>
      </c>
      <c r="K418" s="13" t="s">
        <v>38</v>
      </c>
      <c r="L418" s="38">
        <v>35796</v>
      </c>
      <c r="M418" s="39">
        <f t="shared" ca="1" si="18"/>
        <v>21.082191780821919</v>
      </c>
      <c r="N418" s="38">
        <v>11763</v>
      </c>
      <c r="O418" s="34" t="s">
        <v>13</v>
      </c>
      <c r="P418" s="34">
        <v>3</v>
      </c>
      <c r="Q418" s="40" t="s">
        <v>17</v>
      </c>
    </row>
    <row r="419" spans="1:17" s="29" customFormat="1" ht="15" customHeight="1" x14ac:dyDescent="0.25">
      <c r="A419" s="121">
        <v>56</v>
      </c>
      <c r="B419" s="113">
        <v>416</v>
      </c>
      <c r="C419" s="4" t="s">
        <v>385</v>
      </c>
      <c r="D419" s="114">
        <v>2327.85</v>
      </c>
      <c r="E419" s="135">
        <v>0</v>
      </c>
      <c r="F419" s="116">
        <v>0</v>
      </c>
      <c r="G419" s="117">
        <v>0</v>
      </c>
      <c r="H419" s="118">
        <v>2327.85</v>
      </c>
      <c r="I419" s="13" t="s">
        <v>426</v>
      </c>
      <c r="J419" s="13" t="s">
        <v>371</v>
      </c>
      <c r="K419" s="13" t="s">
        <v>38</v>
      </c>
      <c r="L419" s="38">
        <v>38419</v>
      </c>
      <c r="M419" s="39">
        <f t="shared" ca="1" si="18"/>
        <v>13.895890410958904</v>
      </c>
      <c r="N419" s="38">
        <v>13167</v>
      </c>
      <c r="O419" s="34" t="s">
        <v>25</v>
      </c>
      <c r="P419" s="34">
        <v>1</v>
      </c>
      <c r="Q419" s="40" t="s">
        <v>30</v>
      </c>
    </row>
    <row r="420" spans="1:17" s="29" customFormat="1" ht="15" customHeight="1" x14ac:dyDescent="0.25">
      <c r="A420" s="121">
        <v>56</v>
      </c>
      <c r="B420" s="113">
        <v>417</v>
      </c>
      <c r="C420" s="4" t="s">
        <v>427</v>
      </c>
      <c r="D420" s="134">
        <v>2659.41</v>
      </c>
      <c r="E420" s="135">
        <v>0</v>
      </c>
      <c r="F420" s="116">
        <v>0</v>
      </c>
      <c r="G420" s="117">
        <v>0</v>
      </c>
      <c r="H420" s="136">
        <v>2659.41</v>
      </c>
      <c r="I420" s="13" t="s">
        <v>426</v>
      </c>
      <c r="J420" s="13" t="s">
        <v>371</v>
      </c>
      <c r="K420" s="13" t="s">
        <v>38</v>
      </c>
      <c r="L420" s="38">
        <v>37012</v>
      </c>
      <c r="M420" s="39">
        <f t="shared" ca="1" si="18"/>
        <v>17.75068493150685</v>
      </c>
      <c r="N420" s="38">
        <v>19508</v>
      </c>
      <c r="O420" s="34" t="s">
        <v>13</v>
      </c>
      <c r="P420" s="34">
        <v>5</v>
      </c>
      <c r="Q420" s="40" t="s">
        <v>14</v>
      </c>
    </row>
    <row r="421" spans="1:17" s="29" customFormat="1" ht="15" customHeight="1" x14ac:dyDescent="0.25">
      <c r="A421" s="121">
        <v>56</v>
      </c>
      <c r="B421" s="113">
        <v>418</v>
      </c>
      <c r="C421" s="13" t="s">
        <v>425</v>
      </c>
      <c r="D421" s="134">
        <v>3978.84</v>
      </c>
      <c r="E421" s="135">
        <v>0</v>
      </c>
      <c r="F421" s="116">
        <v>0</v>
      </c>
      <c r="G421" s="117">
        <v>0</v>
      </c>
      <c r="H421" s="136">
        <v>3978.84</v>
      </c>
      <c r="I421" s="13" t="s">
        <v>426</v>
      </c>
      <c r="J421" s="13" t="s">
        <v>371</v>
      </c>
      <c r="K421" s="13" t="s">
        <v>38</v>
      </c>
      <c r="L421" s="38">
        <v>30822</v>
      </c>
      <c r="M421" s="39">
        <f t="shared" ca="1" si="18"/>
        <v>34.709589041095889</v>
      </c>
      <c r="N421" s="38">
        <v>23682</v>
      </c>
      <c r="O421" s="34" t="s">
        <v>13</v>
      </c>
      <c r="P421" s="34">
        <v>11</v>
      </c>
      <c r="Q421" s="40" t="s">
        <v>14</v>
      </c>
    </row>
    <row r="422" spans="1:17" s="29" customFormat="1" ht="15" customHeight="1" x14ac:dyDescent="0.25">
      <c r="A422" s="121">
        <v>57</v>
      </c>
      <c r="B422" s="113">
        <v>419</v>
      </c>
      <c r="C422" s="4" t="s">
        <v>380</v>
      </c>
      <c r="D422" s="134">
        <v>2636.85</v>
      </c>
      <c r="E422" s="135">
        <v>0</v>
      </c>
      <c r="F422" s="116">
        <v>0</v>
      </c>
      <c r="G422" s="117">
        <v>0</v>
      </c>
      <c r="H422" s="136">
        <v>2636.85</v>
      </c>
      <c r="I422" s="13" t="s">
        <v>381</v>
      </c>
      <c r="J422" s="13" t="s">
        <v>371</v>
      </c>
      <c r="K422" s="13" t="s">
        <v>38</v>
      </c>
      <c r="L422" s="38">
        <v>36020</v>
      </c>
      <c r="M422" s="39">
        <f t="shared" ca="1" si="18"/>
        <v>20.468493150684932</v>
      </c>
      <c r="N422" s="38">
        <v>15492</v>
      </c>
      <c r="O422" s="34" t="s">
        <v>25</v>
      </c>
      <c r="P422" s="34">
        <v>5</v>
      </c>
      <c r="Q422" s="40" t="s">
        <v>14</v>
      </c>
    </row>
    <row r="423" spans="1:17" s="29" customFormat="1" ht="15" customHeight="1" x14ac:dyDescent="0.25">
      <c r="A423" s="121">
        <v>57</v>
      </c>
      <c r="B423" s="113">
        <v>420</v>
      </c>
      <c r="C423" s="4" t="s">
        <v>412</v>
      </c>
      <c r="D423" s="134">
        <v>1169.0999999999999</v>
      </c>
      <c r="E423" s="135">
        <v>0</v>
      </c>
      <c r="F423" s="116">
        <v>0</v>
      </c>
      <c r="G423" s="117">
        <v>0</v>
      </c>
      <c r="H423" s="136">
        <v>1169.0999999999999</v>
      </c>
      <c r="I423" s="13" t="s">
        <v>413</v>
      </c>
      <c r="J423" s="13" t="s">
        <v>371</v>
      </c>
      <c r="K423" s="13" t="s">
        <v>38</v>
      </c>
      <c r="L423" s="38">
        <v>30682</v>
      </c>
      <c r="M423" s="39">
        <f t="shared" ca="1" si="18"/>
        <v>35.093150684931508</v>
      </c>
      <c r="N423" s="38">
        <v>8847</v>
      </c>
      <c r="O423" s="34" t="s">
        <v>13</v>
      </c>
      <c r="P423" s="34">
        <v>3</v>
      </c>
      <c r="Q423" s="40" t="s">
        <v>17</v>
      </c>
    </row>
    <row r="424" spans="1:17" s="29" customFormat="1" ht="15" customHeight="1" x14ac:dyDescent="0.25">
      <c r="A424" s="121">
        <v>57</v>
      </c>
      <c r="B424" s="113">
        <v>421</v>
      </c>
      <c r="C424" s="4" t="s">
        <v>414</v>
      </c>
      <c r="D424" s="134">
        <v>888.84</v>
      </c>
      <c r="E424" s="135">
        <v>0</v>
      </c>
      <c r="F424" s="116">
        <v>0</v>
      </c>
      <c r="G424" s="117">
        <v>0</v>
      </c>
      <c r="H424" s="136">
        <v>888.84</v>
      </c>
      <c r="I424" s="13" t="s">
        <v>413</v>
      </c>
      <c r="J424" s="13" t="s">
        <v>371</v>
      </c>
      <c r="K424" s="13" t="s">
        <v>38</v>
      </c>
      <c r="L424" s="38">
        <v>34649</v>
      </c>
      <c r="M424" s="39">
        <f t="shared" ca="1" si="18"/>
        <v>24.224657534246575</v>
      </c>
      <c r="N424" s="38">
        <v>7170</v>
      </c>
      <c r="O424" s="34" t="s">
        <v>25</v>
      </c>
      <c r="P424" s="34">
        <v>8</v>
      </c>
      <c r="Q424" s="40" t="s">
        <v>17</v>
      </c>
    </row>
    <row r="425" spans="1:17" s="29" customFormat="1" ht="15" customHeight="1" x14ac:dyDescent="0.25">
      <c r="A425" s="121">
        <v>58</v>
      </c>
      <c r="B425" s="113">
        <v>422</v>
      </c>
      <c r="C425" s="13" t="s">
        <v>95</v>
      </c>
      <c r="D425" s="134">
        <v>3236.16</v>
      </c>
      <c r="E425" s="135">
        <v>0</v>
      </c>
      <c r="F425" s="116">
        <v>0</v>
      </c>
      <c r="G425" s="117">
        <v>0</v>
      </c>
      <c r="H425" s="136">
        <v>3236.16</v>
      </c>
      <c r="I425" s="21" t="s">
        <v>390</v>
      </c>
      <c r="J425" s="13" t="s">
        <v>371</v>
      </c>
      <c r="K425" s="13" t="s">
        <v>38</v>
      </c>
      <c r="L425" s="38">
        <v>31448</v>
      </c>
      <c r="M425" s="39">
        <f t="shared" ca="1" si="18"/>
        <v>32.994520547945207</v>
      </c>
      <c r="N425" s="38">
        <v>18112</v>
      </c>
      <c r="O425" s="34" t="s">
        <v>13</v>
      </c>
      <c r="P425" s="34">
        <v>8</v>
      </c>
      <c r="Q425" s="40" t="s">
        <v>17</v>
      </c>
    </row>
    <row r="426" spans="1:17" s="29" customFormat="1" ht="15" customHeight="1" x14ac:dyDescent="0.25">
      <c r="A426" s="121">
        <v>58</v>
      </c>
      <c r="B426" s="113">
        <v>423</v>
      </c>
      <c r="C426" s="4" t="s">
        <v>393</v>
      </c>
      <c r="D426" s="114">
        <v>1393.59</v>
      </c>
      <c r="E426" s="135">
        <v>0</v>
      </c>
      <c r="F426" s="116">
        <v>0</v>
      </c>
      <c r="G426" s="117">
        <v>0</v>
      </c>
      <c r="H426" s="118">
        <v>1393.59</v>
      </c>
      <c r="I426" s="13" t="s">
        <v>390</v>
      </c>
      <c r="J426" s="13" t="s">
        <v>371</v>
      </c>
      <c r="K426" s="13" t="s">
        <v>38</v>
      </c>
      <c r="L426" s="38">
        <v>37396</v>
      </c>
      <c r="M426" s="39">
        <f t="shared" ca="1" si="18"/>
        <v>16.698630136986303</v>
      </c>
      <c r="N426" s="38">
        <v>16722</v>
      </c>
      <c r="O426" s="34" t="s">
        <v>13</v>
      </c>
      <c r="P426" s="34">
        <v>10</v>
      </c>
      <c r="Q426" s="40" t="s">
        <v>17</v>
      </c>
    </row>
    <row r="427" spans="1:17" s="51" customFormat="1" ht="15" customHeight="1" x14ac:dyDescent="0.25">
      <c r="A427" s="121">
        <v>58</v>
      </c>
      <c r="B427" s="113">
        <v>424</v>
      </c>
      <c r="C427" s="13" t="s">
        <v>370</v>
      </c>
      <c r="D427" s="114">
        <v>1186.56</v>
      </c>
      <c r="E427" s="135">
        <v>0</v>
      </c>
      <c r="F427" s="116">
        <v>0</v>
      </c>
      <c r="G427" s="117">
        <v>0</v>
      </c>
      <c r="H427" s="118">
        <v>1186.56</v>
      </c>
      <c r="I427" s="13" t="s">
        <v>390</v>
      </c>
      <c r="J427" s="13" t="s">
        <v>371</v>
      </c>
      <c r="K427" s="13" t="s">
        <v>38</v>
      </c>
      <c r="L427" s="38">
        <v>38859</v>
      </c>
      <c r="M427" s="39">
        <f t="shared" ca="1" si="18"/>
        <v>12.69041095890411</v>
      </c>
      <c r="N427" s="38">
        <v>21715</v>
      </c>
      <c r="O427" s="34" t="s">
        <v>25</v>
      </c>
      <c r="P427" s="34">
        <v>6</v>
      </c>
      <c r="Q427" s="40" t="s">
        <v>17</v>
      </c>
    </row>
    <row r="428" spans="1:17" s="29" customFormat="1" ht="15" customHeight="1" x14ac:dyDescent="0.25">
      <c r="A428" s="121">
        <v>58</v>
      </c>
      <c r="B428" s="113">
        <v>425</v>
      </c>
      <c r="C428" s="13" t="s">
        <v>398</v>
      </c>
      <c r="D428" s="114">
        <v>1181.46</v>
      </c>
      <c r="E428" s="135">
        <v>0</v>
      </c>
      <c r="F428" s="116">
        <v>0</v>
      </c>
      <c r="G428" s="117">
        <v>0</v>
      </c>
      <c r="H428" s="118">
        <v>1181.46</v>
      </c>
      <c r="I428" s="13" t="s">
        <v>390</v>
      </c>
      <c r="J428" s="13" t="s">
        <v>371</v>
      </c>
      <c r="K428" s="13" t="s">
        <v>38</v>
      </c>
      <c r="L428" s="38">
        <v>35761</v>
      </c>
      <c r="M428" s="39">
        <f t="shared" ca="1" si="18"/>
        <v>21.17808219178082</v>
      </c>
      <c r="N428" s="38">
        <v>15859</v>
      </c>
      <c r="O428" s="34" t="s">
        <v>13</v>
      </c>
      <c r="P428" s="34">
        <v>1</v>
      </c>
      <c r="Q428" s="40" t="s">
        <v>17</v>
      </c>
    </row>
    <row r="429" spans="1:17" s="51" customFormat="1" ht="15" customHeight="1" x14ac:dyDescent="0.25">
      <c r="A429" s="121">
        <v>58</v>
      </c>
      <c r="B429" s="113">
        <v>426</v>
      </c>
      <c r="C429" s="13" t="s">
        <v>372</v>
      </c>
      <c r="D429" s="114">
        <v>1627.35</v>
      </c>
      <c r="E429" s="135">
        <v>0</v>
      </c>
      <c r="F429" s="116">
        <v>0</v>
      </c>
      <c r="G429" s="117">
        <v>0</v>
      </c>
      <c r="H429" s="118">
        <v>1627.35</v>
      </c>
      <c r="I429" s="13" t="s">
        <v>390</v>
      </c>
      <c r="J429" s="13" t="s">
        <v>371</v>
      </c>
      <c r="K429" s="13" t="s">
        <v>38</v>
      </c>
      <c r="L429" s="38">
        <v>39798</v>
      </c>
      <c r="M429" s="39">
        <f t="shared" ca="1" si="18"/>
        <v>10.117808219178082</v>
      </c>
      <c r="N429" s="38">
        <v>30784</v>
      </c>
      <c r="O429" s="34" t="s">
        <v>25</v>
      </c>
      <c r="P429" s="34">
        <v>4</v>
      </c>
      <c r="Q429" s="40" t="s">
        <v>30</v>
      </c>
    </row>
    <row r="430" spans="1:17" s="51" customFormat="1" ht="15" customHeight="1" x14ac:dyDescent="0.25">
      <c r="A430" s="121">
        <v>58</v>
      </c>
      <c r="B430" s="113">
        <v>427</v>
      </c>
      <c r="C430" s="13" t="s">
        <v>395</v>
      </c>
      <c r="D430" s="114">
        <v>3238.32</v>
      </c>
      <c r="E430" s="135">
        <v>0</v>
      </c>
      <c r="F430" s="116">
        <v>0</v>
      </c>
      <c r="G430" s="117">
        <v>0</v>
      </c>
      <c r="H430" s="118">
        <v>3238.32</v>
      </c>
      <c r="I430" s="13" t="s">
        <v>390</v>
      </c>
      <c r="J430" s="13" t="s">
        <v>371</v>
      </c>
      <c r="K430" s="13" t="s">
        <v>38</v>
      </c>
      <c r="L430" s="38">
        <v>35827</v>
      </c>
      <c r="M430" s="39">
        <f t="shared" ca="1" si="18"/>
        <v>20.997260273972604</v>
      </c>
      <c r="N430" s="38">
        <v>19894</v>
      </c>
      <c r="O430" s="34" t="s">
        <v>13</v>
      </c>
      <c r="P430" s="34">
        <v>6</v>
      </c>
      <c r="Q430" s="40" t="s">
        <v>17</v>
      </c>
    </row>
    <row r="431" spans="1:17" s="51" customFormat="1" ht="15" customHeight="1" x14ac:dyDescent="0.25">
      <c r="A431" s="121">
        <v>58</v>
      </c>
      <c r="B431" s="113">
        <v>428</v>
      </c>
      <c r="C431" s="13" t="s">
        <v>397</v>
      </c>
      <c r="D431" s="134">
        <v>4101.51</v>
      </c>
      <c r="E431" s="135">
        <v>0</v>
      </c>
      <c r="F431" s="116">
        <v>0</v>
      </c>
      <c r="G431" s="117">
        <v>0</v>
      </c>
      <c r="H431" s="136">
        <v>4101.51</v>
      </c>
      <c r="I431" s="13" t="s">
        <v>390</v>
      </c>
      <c r="J431" s="13" t="s">
        <v>371</v>
      </c>
      <c r="K431" s="13" t="s">
        <v>38</v>
      </c>
      <c r="L431" s="38">
        <v>30771</v>
      </c>
      <c r="M431" s="39">
        <f t="shared" ca="1" si="18"/>
        <v>34.849315068493148</v>
      </c>
      <c r="N431" s="38">
        <v>23556</v>
      </c>
      <c r="O431" s="34" t="s">
        <v>13</v>
      </c>
      <c r="P431" s="34">
        <v>6</v>
      </c>
      <c r="Q431" s="40" t="s">
        <v>14</v>
      </c>
    </row>
    <row r="432" spans="1:17" s="51" customFormat="1" ht="15" customHeight="1" x14ac:dyDescent="0.25">
      <c r="A432" s="121">
        <v>58</v>
      </c>
      <c r="B432" s="113">
        <v>429</v>
      </c>
      <c r="C432" s="13" t="s">
        <v>396</v>
      </c>
      <c r="D432" s="134">
        <v>3236.31</v>
      </c>
      <c r="E432" s="135">
        <v>0</v>
      </c>
      <c r="F432" s="116">
        <v>0</v>
      </c>
      <c r="G432" s="117">
        <v>0</v>
      </c>
      <c r="H432" s="136">
        <v>3236.31</v>
      </c>
      <c r="I432" s="13" t="s">
        <v>390</v>
      </c>
      <c r="J432" s="13" t="s">
        <v>371</v>
      </c>
      <c r="K432" s="13" t="s">
        <v>38</v>
      </c>
      <c r="L432" s="38">
        <v>30779</v>
      </c>
      <c r="M432" s="39">
        <f t="shared" ca="1" si="18"/>
        <v>34.827397260273976</v>
      </c>
      <c r="N432" s="38">
        <v>18094</v>
      </c>
      <c r="O432" s="34" t="s">
        <v>13</v>
      </c>
      <c r="P432" s="34">
        <v>7</v>
      </c>
      <c r="Q432" s="40" t="s">
        <v>17</v>
      </c>
    </row>
    <row r="433" spans="1:17" s="29" customFormat="1" ht="15" customHeight="1" x14ac:dyDescent="0.25">
      <c r="A433" s="121">
        <v>58</v>
      </c>
      <c r="B433" s="113">
        <v>430</v>
      </c>
      <c r="C433" s="13" t="s">
        <v>391</v>
      </c>
      <c r="D433" s="134">
        <v>4101.51</v>
      </c>
      <c r="E433" s="135">
        <v>0</v>
      </c>
      <c r="F433" s="116">
        <v>0</v>
      </c>
      <c r="G433" s="117">
        <v>0</v>
      </c>
      <c r="H433" s="136">
        <v>4101.51</v>
      </c>
      <c r="I433" s="13" t="s">
        <v>390</v>
      </c>
      <c r="J433" s="13" t="s">
        <v>371</v>
      </c>
      <c r="K433" s="13" t="s">
        <v>38</v>
      </c>
      <c r="L433" s="38">
        <v>31016</v>
      </c>
      <c r="M433" s="39">
        <f t="shared" ref="M433" ca="1" si="20">(TODAY()-L433)/365</f>
        <v>34.178082191780824</v>
      </c>
      <c r="N433" s="38">
        <v>23888</v>
      </c>
      <c r="O433" s="34" t="s">
        <v>13</v>
      </c>
      <c r="P433" s="34">
        <v>5</v>
      </c>
      <c r="Q433" s="40" t="s">
        <v>17</v>
      </c>
    </row>
    <row r="434" spans="1:17" s="29" customFormat="1" ht="15" customHeight="1" x14ac:dyDescent="0.25">
      <c r="A434" s="121">
        <v>58</v>
      </c>
      <c r="B434" s="113">
        <v>431</v>
      </c>
      <c r="C434" s="13" t="s">
        <v>392</v>
      </c>
      <c r="D434" s="134">
        <v>2491.62</v>
      </c>
      <c r="E434" s="135">
        <v>0</v>
      </c>
      <c r="F434" s="116">
        <v>0</v>
      </c>
      <c r="G434" s="117">
        <v>0</v>
      </c>
      <c r="H434" s="136">
        <v>2491.62</v>
      </c>
      <c r="I434" s="13" t="s">
        <v>390</v>
      </c>
      <c r="J434" s="13" t="s">
        <v>371</v>
      </c>
      <c r="K434" s="13" t="s">
        <v>38</v>
      </c>
      <c r="L434" s="38">
        <v>35937</v>
      </c>
      <c r="M434" s="39">
        <f t="shared" ca="1" si="18"/>
        <v>20.695890410958903</v>
      </c>
      <c r="N434" s="38">
        <v>16838</v>
      </c>
      <c r="O434" s="34" t="s">
        <v>13</v>
      </c>
      <c r="P434" s="34">
        <v>2</v>
      </c>
      <c r="Q434" s="40" t="s">
        <v>17</v>
      </c>
    </row>
    <row r="435" spans="1:17" s="51" customFormat="1" ht="15" customHeight="1" x14ac:dyDescent="0.25">
      <c r="A435" s="121">
        <v>58</v>
      </c>
      <c r="B435" s="113">
        <v>432</v>
      </c>
      <c r="C435" s="13" t="s">
        <v>394</v>
      </c>
      <c r="D435" s="134">
        <v>3236.31</v>
      </c>
      <c r="E435" s="135">
        <v>0</v>
      </c>
      <c r="F435" s="116">
        <v>0</v>
      </c>
      <c r="G435" s="117">
        <v>0</v>
      </c>
      <c r="H435" s="136">
        <v>3236.31</v>
      </c>
      <c r="I435" s="13" t="s">
        <v>390</v>
      </c>
      <c r="J435" s="13" t="s">
        <v>371</v>
      </c>
      <c r="K435" s="13" t="s">
        <v>38</v>
      </c>
      <c r="L435" s="38">
        <v>31432</v>
      </c>
      <c r="M435" s="39">
        <f t="shared" ca="1" si="18"/>
        <v>33.038356164383565</v>
      </c>
      <c r="N435" s="38">
        <v>19202</v>
      </c>
      <c r="O435" s="34" t="s">
        <v>13</v>
      </c>
      <c r="P435" s="34">
        <v>7</v>
      </c>
      <c r="Q435" s="40" t="s">
        <v>17</v>
      </c>
    </row>
    <row r="436" spans="1:17" s="51" customFormat="1" ht="15" customHeight="1" x14ac:dyDescent="0.25">
      <c r="A436" s="121">
        <v>58</v>
      </c>
      <c r="B436" s="113">
        <v>433</v>
      </c>
      <c r="C436" s="13" t="s">
        <v>760</v>
      </c>
      <c r="D436" s="134">
        <v>1238.1600000000001</v>
      </c>
      <c r="E436" s="135">
        <v>0</v>
      </c>
      <c r="F436" s="116">
        <v>0</v>
      </c>
      <c r="G436" s="117">
        <v>0</v>
      </c>
      <c r="H436" s="136">
        <v>1238.1600000000001</v>
      </c>
      <c r="I436" s="13" t="s">
        <v>390</v>
      </c>
      <c r="J436" s="13" t="s">
        <v>371</v>
      </c>
      <c r="K436" s="13" t="s">
        <v>38</v>
      </c>
      <c r="L436" s="38">
        <v>36276</v>
      </c>
      <c r="M436" s="39">
        <f t="shared" ca="1" si="18"/>
        <v>19.767123287671232</v>
      </c>
      <c r="N436" s="38">
        <v>14149</v>
      </c>
      <c r="O436" s="34"/>
      <c r="P436" s="34"/>
      <c r="Q436" s="40"/>
    </row>
    <row r="437" spans="1:17" s="49" customFormat="1" ht="15" customHeight="1" x14ac:dyDescent="0.25">
      <c r="A437" s="121">
        <v>59</v>
      </c>
      <c r="B437" s="113">
        <v>434</v>
      </c>
      <c r="C437" s="13" t="s">
        <v>335</v>
      </c>
      <c r="D437" s="134">
        <v>782.85</v>
      </c>
      <c r="E437" s="135">
        <v>0</v>
      </c>
      <c r="F437" s="116">
        <v>0</v>
      </c>
      <c r="G437" s="117">
        <v>0</v>
      </c>
      <c r="H437" s="136">
        <v>782.85</v>
      </c>
      <c r="I437" s="13" t="s">
        <v>420</v>
      </c>
      <c r="J437" s="13" t="s">
        <v>371</v>
      </c>
      <c r="K437" s="13" t="s">
        <v>38</v>
      </c>
      <c r="L437" s="38">
        <v>35870</v>
      </c>
      <c r="M437" s="39">
        <f ca="1">(TODAY()-L437)/365</f>
        <v>20.87945205479452</v>
      </c>
      <c r="N437" s="38">
        <v>19015</v>
      </c>
      <c r="O437" s="34" t="s">
        <v>13</v>
      </c>
      <c r="P437" s="34">
        <v>1</v>
      </c>
      <c r="Q437" s="40" t="s">
        <v>17</v>
      </c>
    </row>
    <row r="438" spans="1:17" s="29" customFormat="1" ht="15" customHeight="1" x14ac:dyDescent="0.25">
      <c r="A438" s="121">
        <v>59</v>
      </c>
      <c r="B438" s="113">
        <v>435</v>
      </c>
      <c r="C438" s="13" t="s">
        <v>423</v>
      </c>
      <c r="D438" s="114">
        <v>1151.49</v>
      </c>
      <c r="E438" s="135">
        <v>0</v>
      </c>
      <c r="F438" s="116">
        <v>0</v>
      </c>
      <c r="G438" s="117">
        <v>0</v>
      </c>
      <c r="H438" s="118">
        <v>1151.49</v>
      </c>
      <c r="I438" s="13" t="s">
        <v>420</v>
      </c>
      <c r="J438" s="13" t="s">
        <v>371</v>
      </c>
      <c r="K438" s="13" t="s">
        <v>38</v>
      </c>
      <c r="L438" s="38">
        <v>41788</v>
      </c>
      <c r="M438" s="39">
        <f t="shared" ca="1" si="18"/>
        <v>4.6657534246575345</v>
      </c>
      <c r="N438" s="38">
        <v>18884</v>
      </c>
      <c r="O438" s="34" t="s">
        <v>25</v>
      </c>
      <c r="P438" s="34">
        <v>9</v>
      </c>
      <c r="Q438" s="40" t="s">
        <v>17</v>
      </c>
    </row>
    <row r="439" spans="1:17" s="29" customFormat="1" ht="15" customHeight="1" x14ac:dyDescent="0.25">
      <c r="A439" s="121">
        <v>59</v>
      </c>
      <c r="B439" s="113">
        <v>436</v>
      </c>
      <c r="C439" s="13" t="s">
        <v>419</v>
      </c>
      <c r="D439" s="134">
        <v>2396.7600000000002</v>
      </c>
      <c r="E439" s="135">
        <v>0</v>
      </c>
      <c r="F439" s="116">
        <v>0</v>
      </c>
      <c r="G439" s="117">
        <v>0</v>
      </c>
      <c r="H439" s="136">
        <v>2396.7600000000002</v>
      </c>
      <c r="I439" s="13" t="s">
        <v>420</v>
      </c>
      <c r="J439" s="13" t="s">
        <v>371</v>
      </c>
      <c r="K439" s="13" t="s">
        <v>38</v>
      </c>
      <c r="L439" s="38">
        <v>37243</v>
      </c>
      <c r="M439" s="39">
        <f t="shared" ca="1" si="18"/>
        <v>17.117808219178084</v>
      </c>
      <c r="N439" s="38">
        <v>7873</v>
      </c>
      <c r="O439" s="34" t="s">
        <v>13</v>
      </c>
      <c r="P439" s="34">
        <v>7</v>
      </c>
      <c r="Q439" s="40" t="s">
        <v>17</v>
      </c>
    </row>
    <row r="440" spans="1:17" s="29" customFormat="1" ht="15" customHeight="1" x14ac:dyDescent="0.25">
      <c r="A440" s="121">
        <v>59</v>
      </c>
      <c r="B440" s="113">
        <v>437</v>
      </c>
      <c r="C440" s="13" t="s">
        <v>752</v>
      </c>
      <c r="D440" s="114">
        <v>1192.74</v>
      </c>
      <c r="E440" s="135">
        <v>0</v>
      </c>
      <c r="F440" s="116">
        <v>0</v>
      </c>
      <c r="G440" s="117">
        <v>0</v>
      </c>
      <c r="H440" s="118">
        <v>1192.74</v>
      </c>
      <c r="I440" s="13" t="s">
        <v>420</v>
      </c>
      <c r="J440" s="13" t="s">
        <v>371</v>
      </c>
      <c r="K440" s="13" t="s">
        <v>38</v>
      </c>
      <c r="L440" s="38">
        <v>39525</v>
      </c>
      <c r="M440" s="39">
        <f t="shared" ca="1" si="18"/>
        <v>10.865753424657534</v>
      </c>
      <c r="N440" s="38">
        <v>24973</v>
      </c>
      <c r="O440" s="34" t="s">
        <v>25</v>
      </c>
      <c r="P440" s="34">
        <v>5</v>
      </c>
      <c r="Q440" s="40" t="s">
        <v>14</v>
      </c>
    </row>
    <row r="441" spans="1:17" s="29" customFormat="1" ht="15" customHeight="1" x14ac:dyDescent="0.25">
      <c r="A441" s="121">
        <v>59</v>
      </c>
      <c r="B441" s="113">
        <v>438</v>
      </c>
      <c r="C441" s="13" t="s">
        <v>383</v>
      </c>
      <c r="D441" s="114">
        <v>819.93</v>
      </c>
      <c r="E441" s="135">
        <v>0</v>
      </c>
      <c r="F441" s="116">
        <v>0</v>
      </c>
      <c r="G441" s="117">
        <v>0</v>
      </c>
      <c r="H441" s="118">
        <v>819.93</v>
      </c>
      <c r="I441" s="13" t="s">
        <v>420</v>
      </c>
      <c r="J441" s="13" t="s">
        <v>371</v>
      </c>
      <c r="K441" s="13" t="s">
        <v>38</v>
      </c>
      <c r="L441" s="38">
        <v>38446</v>
      </c>
      <c r="M441" s="39">
        <f t="shared" ca="1" si="18"/>
        <v>13.821917808219178</v>
      </c>
      <c r="N441" s="38">
        <v>17462</v>
      </c>
      <c r="O441" s="34" t="s">
        <v>25</v>
      </c>
      <c r="P441" s="34">
        <v>10</v>
      </c>
      <c r="Q441" s="40" t="s">
        <v>17</v>
      </c>
    </row>
    <row r="442" spans="1:17" s="29" customFormat="1" ht="15" customHeight="1" x14ac:dyDescent="0.25">
      <c r="A442" s="121">
        <v>59</v>
      </c>
      <c r="B442" s="113">
        <v>439</v>
      </c>
      <c r="C442" s="13" t="s">
        <v>384</v>
      </c>
      <c r="D442" s="114">
        <v>1708.77</v>
      </c>
      <c r="E442" s="135">
        <v>0</v>
      </c>
      <c r="F442" s="116">
        <v>0</v>
      </c>
      <c r="G442" s="117">
        <v>0</v>
      </c>
      <c r="H442" s="118">
        <v>1708.77</v>
      </c>
      <c r="I442" s="13" t="s">
        <v>420</v>
      </c>
      <c r="J442" s="13" t="s">
        <v>371</v>
      </c>
      <c r="K442" s="13" t="s">
        <v>38</v>
      </c>
      <c r="L442" s="38">
        <v>38660</v>
      </c>
      <c r="M442" s="39">
        <f t="shared" ca="1" si="18"/>
        <v>13.235616438356164</v>
      </c>
      <c r="N442" s="38">
        <v>13780</v>
      </c>
      <c r="O442" s="34" t="s">
        <v>25</v>
      </c>
      <c r="P442" s="34">
        <v>9</v>
      </c>
      <c r="Q442" s="40" t="s">
        <v>17</v>
      </c>
    </row>
    <row r="443" spans="1:17" s="51" customFormat="1" ht="15" customHeight="1" x14ac:dyDescent="0.25">
      <c r="A443" s="121">
        <v>59</v>
      </c>
      <c r="B443" s="113">
        <v>440</v>
      </c>
      <c r="C443" s="13" t="s">
        <v>424</v>
      </c>
      <c r="D443" s="134">
        <v>2641.95</v>
      </c>
      <c r="E443" s="135">
        <v>0</v>
      </c>
      <c r="F443" s="116">
        <v>0</v>
      </c>
      <c r="G443" s="117">
        <v>0</v>
      </c>
      <c r="H443" s="136">
        <v>2641.95</v>
      </c>
      <c r="I443" s="13" t="s">
        <v>420</v>
      </c>
      <c r="J443" s="13" t="s">
        <v>371</v>
      </c>
      <c r="K443" s="13" t="s">
        <v>38</v>
      </c>
      <c r="L443" s="38">
        <v>36235</v>
      </c>
      <c r="M443" s="39">
        <f t="shared" ca="1" si="18"/>
        <v>19.87945205479452</v>
      </c>
      <c r="N443" s="38">
        <v>16383</v>
      </c>
      <c r="O443" s="34" t="s">
        <v>13</v>
      </c>
      <c r="P443" s="34">
        <v>11</v>
      </c>
      <c r="Q443" s="40" t="s">
        <v>17</v>
      </c>
    </row>
    <row r="444" spans="1:17" s="51" customFormat="1" ht="15" customHeight="1" x14ac:dyDescent="0.25">
      <c r="A444" s="121">
        <v>59</v>
      </c>
      <c r="B444" s="113">
        <v>441</v>
      </c>
      <c r="C444" s="13" t="s">
        <v>422</v>
      </c>
      <c r="D444" s="134">
        <v>2641.95</v>
      </c>
      <c r="E444" s="135">
        <v>0</v>
      </c>
      <c r="F444" s="116">
        <v>0</v>
      </c>
      <c r="G444" s="117">
        <v>0</v>
      </c>
      <c r="H444" s="136">
        <v>2641.95</v>
      </c>
      <c r="I444" s="13" t="s">
        <v>420</v>
      </c>
      <c r="J444" s="13" t="s">
        <v>371</v>
      </c>
      <c r="K444" s="13" t="s">
        <v>38</v>
      </c>
      <c r="L444" s="38">
        <v>34350</v>
      </c>
      <c r="M444" s="39">
        <f t="shared" ca="1" si="18"/>
        <v>25.043835616438358</v>
      </c>
      <c r="N444" s="38">
        <v>17604</v>
      </c>
      <c r="O444" s="34" t="s">
        <v>13</v>
      </c>
      <c r="P444" s="34">
        <v>3</v>
      </c>
      <c r="Q444" s="40" t="s">
        <v>17</v>
      </c>
    </row>
    <row r="445" spans="1:17" s="51" customFormat="1" ht="15" customHeight="1" x14ac:dyDescent="0.25">
      <c r="A445" s="121">
        <v>59</v>
      </c>
      <c r="B445" s="113">
        <v>442</v>
      </c>
      <c r="C445" s="13" t="s">
        <v>421</v>
      </c>
      <c r="D445" s="134">
        <v>3604.02</v>
      </c>
      <c r="E445" s="135">
        <v>0</v>
      </c>
      <c r="F445" s="116">
        <v>0</v>
      </c>
      <c r="G445" s="117">
        <v>0</v>
      </c>
      <c r="H445" s="136">
        <v>3604.02</v>
      </c>
      <c r="I445" s="13" t="s">
        <v>420</v>
      </c>
      <c r="J445" s="13" t="s">
        <v>371</v>
      </c>
      <c r="K445" s="13" t="s">
        <v>38</v>
      </c>
      <c r="L445" s="38">
        <v>36942</v>
      </c>
      <c r="M445" s="39">
        <f t="shared" ca="1" si="18"/>
        <v>17.942465753424656</v>
      </c>
      <c r="N445" s="38">
        <v>17216</v>
      </c>
      <c r="O445" s="34" t="s">
        <v>13</v>
      </c>
      <c r="P445" s="34">
        <v>2</v>
      </c>
      <c r="Q445" s="40" t="s">
        <v>17</v>
      </c>
    </row>
    <row r="446" spans="1:17" s="29" customFormat="1" ht="15" customHeight="1" x14ac:dyDescent="0.25">
      <c r="A446" s="121">
        <v>28</v>
      </c>
      <c r="B446" s="113">
        <v>443</v>
      </c>
      <c r="C446" s="13" t="s">
        <v>45</v>
      </c>
      <c r="D446" s="114">
        <v>4404.33</v>
      </c>
      <c r="E446" s="135">
        <v>0</v>
      </c>
      <c r="F446" s="116">
        <v>0</v>
      </c>
      <c r="G446" s="117">
        <v>0</v>
      </c>
      <c r="H446" s="118">
        <v>4404.33</v>
      </c>
      <c r="I446" s="13" t="s">
        <v>389</v>
      </c>
      <c r="J446" s="13" t="s">
        <v>371</v>
      </c>
      <c r="K446" s="13" t="s">
        <v>38</v>
      </c>
      <c r="L446" s="38">
        <v>33696</v>
      </c>
      <c r="M446" s="39">
        <f t="shared" ca="1" si="18"/>
        <v>26.835616438356166</v>
      </c>
      <c r="N446" s="38">
        <v>15734</v>
      </c>
      <c r="O446" s="34" t="s">
        <v>13</v>
      </c>
      <c r="P446" s="34">
        <v>1</v>
      </c>
      <c r="Q446" s="40" t="s">
        <v>30</v>
      </c>
    </row>
    <row r="447" spans="1:17" s="29" customFormat="1" ht="15" customHeight="1" x14ac:dyDescent="0.25">
      <c r="A447" s="121">
        <v>60</v>
      </c>
      <c r="B447" s="113">
        <v>444</v>
      </c>
      <c r="C447" s="4" t="s">
        <v>388</v>
      </c>
      <c r="D447" s="134">
        <v>4815.3</v>
      </c>
      <c r="E447" s="135">
        <v>0</v>
      </c>
      <c r="F447" s="116">
        <v>0</v>
      </c>
      <c r="G447" s="117">
        <v>0</v>
      </c>
      <c r="H447" s="136">
        <v>4815.3</v>
      </c>
      <c r="I447" s="13" t="s">
        <v>389</v>
      </c>
      <c r="J447" s="13" t="s">
        <v>371</v>
      </c>
      <c r="K447" s="13" t="s">
        <v>38</v>
      </c>
      <c r="L447" s="38">
        <v>29834</v>
      </c>
      <c r="M447" s="39">
        <f t="shared" ca="1" si="18"/>
        <v>37.416438356164385</v>
      </c>
      <c r="N447" s="38">
        <v>22134</v>
      </c>
      <c r="O447" s="34" t="s">
        <v>13</v>
      </c>
      <c r="P447" s="34">
        <v>8</v>
      </c>
      <c r="Q447" s="40" t="s">
        <v>30</v>
      </c>
    </row>
    <row r="448" spans="1:17" s="29" customFormat="1" ht="15" customHeight="1" x14ac:dyDescent="0.25">
      <c r="A448" s="121">
        <v>60</v>
      </c>
      <c r="B448" s="113">
        <v>445</v>
      </c>
      <c r="C448" s="13" t="s">
        <v>650</v>
      </c>
      <c r="D448" s="124">
        <v>1577.91</v>
      </c>
      <c r="E448" s="135">
        <v>0</v>
      </c>
      <c r="F448" s="116">
        <v>0</v>
      </c>
      <c r="G448" s="117">
        <v>0</v>
      </c>
      <c r="H448" s="127">
        <v>1577.91</v>
      </c>
      <c r="I448" s="13" t="s">
        <v>649</v>
      </c>
      <c r="J448" s="13" t="s">
        <v>371</v>
      </c>
      <c r="K448" s="13" t="s">
        <v>38</v>
      </c>
      <c r="L448" s="38">
        <v>34089</v>
      </c>
      <c r="M448" s="39">
        <f t="shared" ca="1" si="18"/>
        <v>25.758904109589039</v>
      </c>
      <c r="N448" s="38">
        <v>17485</v>
      </c>
      <c r="O448" s="34" t="s">
        <v>25</v>
      </c>
      <c r="P448" s="34">
        <v>11</v>
      </c>
      <c r="Q448" s="40" t="s">
        <v>14</v>
      </c>
    </row>
    <row r="449" spans="1:17" s="29" customFormat="1" ht="15" customHeight="1" x14ac:dyDescent="0.25">
      <c r="A449" s="121">
        <v>61</v>
      </c>
      <c r="B449" s="113">
        <v>446</v>
      </c>
      <c r="C449" s="4" t="s">
        <v>386</v>
      </c>
      <c r="D449" s="134">
        <v>3003.48</v>
      </c>
      <c r="E449" s="135">
        <v>0</v>
      </c>
      <c r="F449" s="116">
        <v>0</v>
      </c>
      <c r="G449" s="117">
        <v>0</v>
      </c>
      <c r="H449" s="136">
        <v>3003.48</v>
      </c>
      <c r="I449" s="13" t="s">
        <v>387</v>
      </c>
      <c r="J449" s="13" t="s">
        <v>371</v>
      </c>
      <c r="K449" s="13" t="s">
        <v>38</v>
      </c>
      <c r="L449" s="38">
        <v>28960</v>
      </c>
      <c r="M449" s="39">
        <f t="shared" ca="1" si="18"/>
        <v>39.81095890410959</v>
      </c>
      <c r="N449" s="38">
        <v>16887</v>
      </c>
      <c r="O449" s="34" t="s">
        <v>13</v>
      </c>
      <c r="P449" s="34">
        <v>6</v>
      </c>
      <c r="Q449" s="40" t="s">
        <v>17</v>
      </c>
    </row>
    <row r="450" spans="1:17" s="29" customFormat="1" ht="15" customHeight="1" x14ac:dyDescent="0.25">
      <c r="A450" s="121">
        <v>62</v>
      </c>
      <c r="B450" s="113">
        <v>447</v>
      </c>
      <c r="C450" s="11"/>
      <c r="D450" s="114">
        <v>2278.0500000000002</v>
      </c>
      <c r="E450" s="115">
        <v>0</v>
      </c>
      <c r="F450" s="116">
        <v>0</v>
      </c>
      <c r="G450" s="117" t="s">
        <v>814</v>
      </c>
      <c r="H450" s="118">
        <v>2278.0500000000002</v>
      </c>
      <c r="I450" s="121" t="s">
        <v>736</v>
      </c>
      <c r="J450" s="121" t="s">
        <v>371</v>
      </c>
      <c r="K450" s="13" t="s">
        <v>38</v>
      </c>
      <c r="L450" s="38">
        <v>37599</v>
      </c>
      <c r="M450" s="39">
        <f t="shared" ca="1" si="18"/>
        <v>16.142465753424659</v>
      </c>
      <c r="N450" s="38">
        <v>22461</v>
      </c>
      <c r="O450" s="34" t="s">
        <v>25</v>
      </c>
      <c r="P450" s="34">
        <v>6</v>
      </c>
      <c r="Q450" s="40" t="s">
        <v>17</v>
      </c>
    </row>
    <row r="451" spans="1:17" s="29" customFormat="1" ht="15" customHeight="1" x14ac:dyDescent="0.25">
      <c r="A451" s="121">
        <v>62</v>
      </c>
      <c r="B451" s="113">
        <v>448</v>
      </c>
      <c r="C451" s="4"/>
      <c r="D451" s="114">
        <v>4097.25</v>
      </c>
      <c r="E451" s="115">
        <v>0</v>
      </c>
      <c r="F451" s="116">
        <v>0</v>
      </c>
      <c r="G451" s="117">
        <v>0</v>
      </c>
      <c r="H451" s="118">
        <v>4097.25</v>
      </c>
      <c r="I451" s="121" t="s">
        <v>736</v>
      </c>
      <c r="J451" s="121" t="s">
        <v>371</v>
      </c>
      <c r="K451" s="13" t="s">
        <v>38</v>
      </c>
      <c r="L451" s="38">
        <v>37417</v>
      </c>
      <c r="M451" s="39">
        <f t="shared" ca="1" si="18"/>
        <v>16.641095890410959</v>
      </c>
      <c r="N451" s="38">
        <v>20305</v>
      </c>
      <c r="O451" s="34" t="s">
        <v>13</v>
      </c>
      <c r="P451" s="34">
        <v>8</v>
      </c>
      <c r="Q451" s="40" t="s">
        <v>30</v>
      </c>
    </row>
    <row r="452" spans="1:17" s="55" customFormat="1" ht="15" customHeight="1" x14ac:dyDescent="0.25">
      <c r="A452" s="121">
        <v>62</v>
      </c>
      <c r="B452" s="113">
        <v>449</v>
      </c>
      <c r="C452" s="137"/>
      <c r="D452" s="138">
        <v>3286.83</v>
      </c>
      <c r="E452" s="135">
        <v>0</v>
      </c>
      <c r="F452" s="116">
        <v>0</v>
      </c>
      <c r="G452" s="117" t="s">
        <v>813</v>
      </c>
      <c r="H452" s="139">
        <v>3286.83</v>
      </c>
      <c r="I452" s="121" t="s">
        <v>736</v>
      </c>
      <c r="J452" s="121" t="s">
        <v>371</v>
      </c>
      <c r="K452" s="121" t="s">
        <v>38</v>
      </c>
      <c r="L452" s="53">
        <v>38574</v>
      </c>
      <c r="M452" s="39">
        <f ca="1">(TODAY()-L452)/365</f>
        <v>13.471232876712328</v>
      </c>
      <c r="N452" s="53">
        <v>21418</v>
      </c>
      <c r="O452" s="45" t="s">
        <v>13</v>
      </c>
      <c r="P452" s="45">
        <v>8</v>
      </c>
      <c r="Q452" s="54" t="s">
        <v>30</v>
      </c>
    </row>
    <row r="453" spans="1:17" s="29" customFormat="1" ht="15" customHeight="1" x14ac:dyDescent="0.25">
      <c r="A453" s="121">
        <v>62</v>
      </c>
      <c r="B453" s="113">
        <v>450</v>
      </c>
      <c r="C453" s="4"/>
      <c r="D453" s="114">
        <v>4762.62</v>
      </c>
      <c r="E453" s="135">
        <v>0</v>
      </c>
      <c r="F453" s="116">
        <v>0</v>
      </c>
      <c r="G453" s="117">
        <v>0</v>
      </c>
      <c r="H453" s="118">
        <v>4762.62</v>
      </c>
      <c r="I453" s="121" t="s">
        <v>736</v>
      </c>
      <c r="J453" s="121" t="s">
        <v>371</v>
      </c>
      <c r="K453" s="13" t="s">
        <v>38</v>
      </c>
      <c r="L453" s="38">
        <v>35277</v>
      </c>
      <c r="M453" s="39">
        <f t="shared" ref="M453:M454" ca="1" si="21">(TODAY()-L453)/365</f>
        <v>22.504109589041096</v>
      </c>
      <c r="N453" s="38">
        <v>18803</v>
      </c>
      <c r="O453" s="34" t="s">
        <v>13</v>
      </c>
      <c r="P453" s="34">
        <v>6</v>
      </c>
      <c r="Q453" s="40" t="s">
        <v>14</v>
      </c>
    </row>
    <row r="454" spans="1:17" s="29" customFormat="1" ht="15" customHeight="1" x14ac:dyDescent="0.25">
      <c r="A454" s="121">
        <v>62</v>
      </c>
      <c r="B454" s="113">
        <v>451</v>
      </c>
      <c r="C454" s="4"/>
      <c r="D454" s="114">
        <v>64470</v>
      </c>
      <c r="E454" s="115">
        <v>0</v>
      </c>
      <c r="F454" s="116">
        <v>0</v>
      </c>
      <c r="G454" s="117">
        <v>0</v>
      </c>
      <c r="H454" s="118">
        <v>6440.7</v>
      </c>
      <c r="I454" s="121" t="s">
        <v>736</v>
      </c>
      <c r="J454" s="13" t="s">
        <v>371</v>
      </c>
      <c r="K454" s="13" t="s">
        <v>38</v>
      </c>
      <c r="L454" s="38">
        <v>39173</v>
      </c>
      <c r="M454" s="39">
        <f t="shared" ca="1" si="21"/>
        <v>11.830136986301369</v>
      </c>
      <c r="N454" s="38">
        <v>28053</v>
      </c>
      <c r="O454" s="34" t="s">
        <v>13</v>
      </c>
      <c r="P454" s="34">
        <v>10</v>
      </c>
      <c r="Q454" s="40" t="s">
        <v>109</v>
      </c>
    </row>
    <row r="455" spans="1:17" s="29" customFormat="1" ht="15" customHeight="1" x14ac:dyDescent="0.25">
      <c r="A455" s="121">
        <v>62</v>
      </c>
      <c r="B455" s="113">
        <v>452</v>
      </c>
      <c r="C455" s="4"/>
      <c r="D455" s="134">
        <v>5245.27</v>
      </c>
      <c r="E455" s="135">
        <v>0</v>
      </c>
      <c r="F455" s="116">
        <v>0</v>
      </c>
      <c r="G455" s="117">
        <v>0</v>
      </c>
      <c r="H455" s="136">
        <v>5245.27</v>
      </c>
      <c r="I455" s="121" t="s">
        <v>736</v>
      </c>
      <c r="J455" s="13" t="s">
        <v>371</v>
      </c>
      <c r="K455" s="13" t="s">
        <v>38</v>
      </c>
      <c r="L455" s="38">
        <v>36409</v>
      </c>
      <c r="M455" s="39">
        <f t="shared" ca="1" si="18"/>
        <v>19.402739726027399</v>
      </c>
      <c r="N455" s="38">
        <v>24851</v>
      </c>
      <c r="O455" s="34" t="s">
        <v>13</v>
      </c>
      <c r="P455" s="34">
        <v>1</v>
      </c>
      <c r="Q455" s="40" t="s">
        <v>30</v>
      </c>
    </row>
    <row r="456" spans="1:17" s="29" customFormat="1" ht="15" customHeight="1" x14ac:dyDescent="0.25">
      <c r="A456" s="121">
        <v>62</v>
      </c>
      <c r="B456" s="113">
        <v>453</v>
      </c>
      <c r="C456" s="4"/>
      <c r="D456" s="114">
        <v>4108.7700000000004</v>
      </c>
      <c r="E456" s="135">
        <v>0</v>
      </c>
      <c r="F456" s="116">
        <v>0</v>
      </c>
      <c r="G456" s="117">
        <v>0</v>
      </c>
      <c r="H456" s="118">
        <v>4108.7700000000004</v>
      </c>
      <c r="I456" s="121" t="s">
        <v>736</v>
      </c>
      <c r="J456" s="13" t="s">
        <v>371</v>
      </c>
      <c r="K456" s="13" t="s">
        <v>38</v>
      </c>
      <c r="L456" s="38">
        <v>40250</v>
      </c>
      <c r="M456" s="39">
        <f t="shared" ca="1" si="18"/>
        <v>8.8794520547945197</v>
      </c>
      <c r="N456" s="38">
        <v>25669</v>
      </c>
      <c r="O456" s="34" t="s">
        <v>13</v>
      </c>
      <c r="P456" s="34">
        <v>4</v>
      </c>
      <c r="Q456" s="40" t="s">
        <v>30</v>
      </c>
    </row>
    <row r="457" spans="1:17" s="29" customFormat="1" ht="15" customHeight="1" x14ac:dyDescent="0.25">
      <c r="A457" s="121">
        <v>62</v>
      </c>
      <c r="B457" s="113">
        <v>454</v>
      </c>
      <c r="C457" s="4"/>
      <c r="D457" s="134">
        <v>3852.15</v>
      </c>
      <c r="E457" s="135">
        <v>0</v>
      </c>
      <c r="F457" s="116">
        <v>0</v>
      </c>
      <c r="G457" s="117">
        <v>0</v>
      </c>
      <c r="H457" s="136">
        <v>3852.15</v>
      </c>
      <c r="I457" s="121" t="s">
        <v>736</v>
      </c>
      <c r="J457" s="13" t="s">
        <v>371</v>
      </c>
      <c r="K457" s="13" t="s">
        <v>38</v>
      </c>
      <c r="L457" s="38">
        <v>30451</v>
      </c>
      <c r="M457" s="39">
        <f t="shared" ca="1" si="18"/>
        <v>35.726027397260275</v>
      </c>
      <c r="N457" s="38">
        <v>16189</v>
      </c>
      <c r="O457" s="34" t="s">
        <v>25</v>
      </c>
      <c r="P457" s="34">
        <v>4</v>
      </c>
      <c r="Q457" s="40" t="s">
        <v>17</v>
      </c>
    </row>
    <row r="458" spans="1:17" s="29" customFormat="1" ht="15" customHeight="1" x14ac:dyDescent="0.25">
      <c r="A458" s="121">
        <v>62</v>
      </c>
      <c r="B458" s="113">
        <v>455</v>
      </c>
      <c r="C458" s="9"/>
      <c r="D458" s="134">
        <v>2396.7600000000002</v>
      </c>
      <c r="E458" s="135">
        <v>0</v>
      </c>
      <c r="F458" s="116">
        <v>0</v>
      </c>
      <c r="G458" s="117">
        <v>0</v>
      </c>
      <c r="H458" s="136">
        <v>2396.7600000000002</v>
      </c>
      <c r="I458" s="121" t="s">
        <v>736</v>
      </c>
      <c r="J458" s="13" t="s">
        <v>371</v>
      </c>
      <c r="K458" s="13" t="s">
        <v>38</v>
      </c>
      <c r="L458" s="38">
        <v>34927</v>
      </c>
      <c r="M458" s="39">
        <f t="shared" ca="1" si="18"/>
        <v>23.463013698630139</v>
      </c>
      <c r="N458" s="38">
        <v>17518</v>
      </c>
      <c r="O458" s="34" t="s">
        <v>13</v>
      </c>
      <c r="P458" s="34">
        <v>12</v>
      </c>
      <c r="Q458" s="40" t="s">
        <v>17</v>
      </c>
    </row>
    <row r="459" spans="1:17" s="29" customFormat="1" ht="15" customHeight="1" x14ac:dyDescent="0.25">
      <c r="A459" s="121">
        <v>62</v>
      </c>
      <c r="B459" s="113">
        <v>456</v>
      </c>
      <c r="C459" s="4"/>
      <c r="D459" s="134">
        <v>3852.15</v>
      </c>
      <c r="E459" s="135">
        <v>0</v>
      </c>
      <c r="F459" s="116">
        <v>0</v>
      </c>
      <c r="G459" s="117">
        <v>0</v>
      </c>
      <c r="H459" s="136">
        <v>3852.15</v>
      </c>
      <c r="I459" s="121" t="s">
        <v>736</v>
      </c>
      <c r="J459" s="13" t="s">
        <v>371</v>
      </c>
      <c r="K459" s="13" t="s">
        <v>38</v>
      </c>
      <c r="L459" s="38">
        <v>29267</v>
      </c>
      <c r="M459" s="39">
        <f t="shared" ca="1" si="18"/>
        <v>38.969863013698628</v>
      </c>
      <c r="N459" s="38">
        <v>17892</v>
      </c>
      <c r="O459" s="34" t="s">
        <v>13</v>
      </c>
      <c r="P459" s="34">
        <v>12</v>
      </c>
      <c r="Q459" s="40" t="s">
        <v>17</v>
      </c>
    </row>
    <row r="460" spans="1:17" s="29" customFormat="1" ht="15" customHeight="1" x14ac:dyDescent="0.25">
      <c r="A460" s="121">
        <v>62</v>
      </c>
      <c r="B460" s="113">
        <v>457</v>
      </c>
      <c r="C460" s="4"/>
      <c r="D460" s="134">
        <v>3095.1</v>
      </c>
      <c r="E460" s="135">
        <v>0</v>
      </c>
      <c r="F460" s="116">
        <v>0</v>
      </c>
      <c r="G460" s="117">
        <v>0</v>
      </c>
      <c r="H460" s="136">
        <v>3095.1</v>
      </c>
      <c r="I460" s="121" t="s">
        <v>736</v>
      </c>
      <c r="J460" s="13" t="s">
        <v>371</v>
      </c>
      <c r="K460" s="13" t="s">
        <v>38</v>
      </c>
      <c r="L460" s="38">
        <v>36104</v>
      </c>
      <c r="M460" s="39">
        <f t="shared" ref="M460:M484" ca="1" si="22">(TODAY()-L460)/365</f>
        <v>20.238356164383561</v>
      </c>
      <c r="N460" s="38">
        <v>23693</v>
      </c>
      <c r="O460" s="34" t="s">
        <v>13</v>
      </c>
      <c r="P460" s="34">
        <v>1</v>
      </c>
      <c r="Q460" s="40" t="s">
        <v>30</v>
      </c>
    </row>
    <row r="461" spans="1:17" s="29" customFormat="1" ht="15" customHeight="1" x14ac:dyDescent="0.25">
      <c r="A461" s="121">
        <v>62</v>
      </c>
      <c r="B461" s="113">
        <v>458</v>
      </c>
      <c r="C461" s="4"/>
      <c r="D461" s="134">
        <v>3657.48</v>
      </c>
      <c r="E461" s="135">
        <v>0</v>
      </c>
      <c r="F461" s="116">
        <v>0</v>
      </c>
      <c r="G461" s="117">
        <v>0</v>
      </c>
      <c r="H461" s="136">
        <v>3657.48</v>
      </c>
      <c r="I461" s="121" t="s">
        <v>736</v>
      </c>
      <c r="J461" s="13" t="s">
        <v>371</v>
      </c>
      <c r="K461" s="13" t="s">
        <v>38</v>
      </c>
      <c r="L461" s="38">
        <v>29281</v>
      </c>
      <c r="M461" s="39">
        <f t="shared" ca="1" si="22"/>
        <v>38.93150684931507</v>
      </c>
      <c r="N461" s="38">
        <v>17899</v>
      </c>
      <c r="O461" s="34" t="s">
        <v>13</v>
      </c>
      <c r="P461" s="34">
        <v>1</v>
      </c>
      <c r="Q461" s="40" t="s">
        <v>17</v>
      </c>
    </row>
    <row r="462" spans="1:17" s="29" customFormat="1" ht="15" customHeight="1" x14ac:dyDescent="0.25">
      <c r="A462" s="121">
        <v>62</v>
      </c>
      <c r="B462" s="113">
        <v>459</v>
      </c>
      <c r="C462" s="4"/>
      <c r="D462" s="114">
        <v>1444.11</v>
      </c>
      <c r="E462" s="135">
        <v>0</v>
      </c>
      <c r="F462" s="116">
        <v>0</v>
      </c>
      <c r="G462" s="117">
        <v>0</v>
      </c>
      <c r="H462" s="118">
        <v>1444.11</v>
      </c>
      <c r="I462" s="121" t="s">
        <v>736</v>
      </c>
      <c r="J462" s="13" t="s">
        <v>371</v>
      </c>
      <c r="K462" s="13" t="s">
        <v>38</v>
      </c>
      <c r="L462" s="38">
        <v>38376</v>
      </c>
      <c r="M462" s="39">
        <f t="shared" ca="1" si="22"/>
        <v>14.013698630136986</v>
      </c>
      <c r="N462" s="38">
        <v>14297</v>
      </c>
      <c r="O462" s="34" t="s">
        <v>25</v>
      </c>
      <c r="P462" s="34">
        <v>2</v>
      </c>
      <c r="Q462" s="40" t="s">
        <v>17</v>
      </c>
    </row>
    <row r="463" spans="1:17" s="51" customFormat="1" ht="15" customHeight="1" x14ac:dyDescent="0.25">
      <c r="A463" s="121">
        <v>62</v>
      </c>
      <c r="B463" s="113">
        <v>460</v>
      </c>
      <c r="C463" s="13"/>
      <c r="D463" s="114">
        <v>2866.44</v>
      </c>
      <c r="E463" s="135">
        <v>0</v>
      </c>
      <c r="F463" s="116">
        <v>0</v>
      </c>
      <c r="G463" s="117">
        <v>0</v>
      </c>
      <c r="H463" s="118">
        <v>2866.44</v>
      </c>
      <c r="I463" s="121" t="s">
        <v>736</v>
      </c>
      <c r="J463" s="13" t="s">
        <v>371</v>
      </c>
      <c r="K463" s="13" t="s">
        <v>38</v>
      </c>
      <c r="L463" s="38">
        <v>35685</v>
      </c>
      <c r="M463" s="39">
        <f t="shared" ca="1" si="22"/>
        <v>21.386301369863013</v>
      </c>
      <c r="N463" s="38">
        <v>18003</v>
      </c>
      <c r="O463" s="34" t="s">
        <v>13</v>
      </c>
      <c r="P463" s="34">
        <v>4</v>
      </c>
      <c r="Q463" s="40" t="s">
        <v>17</v>
      </c>
    </row>
    <row r="464" spans="1:17" s="51" customFormat="1" ht="15" customHeight="1" x14ac:dyDescent="0.25">
      <c r="A464" s="121">
        <v>62</v>
      </c>
      <c r="B464" s="113">
        <v>461</v>
      </c>
      <c r="C464" s="13"/>
      <c r="D464" s="134">
        <v>3920.13</v>
      </c>
      <c r="E464" s="135">
        <v>0</v>
      </c>
      <c r="F464" s="116">
        <v>0</v>
      </c>
      <c r="G464" s="117">
        <v>0</v>
      </c>
      <c r="H464" s="136">
        <v>3920.13</v>
      </c>
      <c r="I464" s="121" t="s">
        <v>736</v>
      </c>
      <c r="J464" s="13" t="s">
        <v>371</v>
      </c>
      <c r="K464" s="13" t="s">
        <v>38</v>
      </c>
      <c r="L464" s="38">
        <v>32509</v>
      </c>
      <c r="M464" s="39">
        <f t="shared" ca="1" si="22"/>
        <v>30.087671232876712</v>
      </c>
      <c r="N464" s="38">
        <v>22214</v>
      </c>
      <c r="O464" s="34" t="s">
        <v>13</v>
      </c>
      <c r="P464" s="34">
        <v>10</v>
      </c>
      <c r="Q464" s="40" t="s">
        <v>14</v>
      </c>
    </row>
    <row r="465" spans="1:17" s="51" customFormat="1" ht="15" customHeight="1" x14ac:dyDescent="0.25">
      <c r="A465" s="121">
        <v>62</v>
      </c>
      <c r="B465" s="113">
        <v>462</v>
      </c>
      <c r="C465" s="13"/>
      <c r="D465" s="134">
        <v>3095.1</v>
      </c>
      <c r="E465" s="135">
        <v>0</v>
      </c>
      <c r="F465" s="116">
        <v>0</v>
      </c>
      <c r="G465" s="117">
        <v>0</v>
      </c>
      <c r="H465" s="136">
        <v>3095.1</v>
      </c>
      <c r="I465" s="121" t="s">
        <v>736</v>
      </c>
      <c r="J465" s="13" t="s">
        <v>371</v>
      </c>
      <c r="K465" s="13" t="s">
        <v>38</v>
      </c>
      <c r="L465" s="38">
        <v>35125</v>
      </c>
      <c r="M465" s="39">
        <f t="shared" ca="1" si="22"/>
        <v>22.920547945205481</v>
      </c>
      <c r="N465" s="38">
        <v>17815</v>
      </c>
      <c r="O465" s="34" t="s">
        <v>13</v>
      </c>
      <c r="P465" s="34">
        <v>10</v>
      </c>
      <c r="Q465" s="40" t="s">
        <v>17</v>
      </c>
    </row>
    <row r="466" spans="1:17" s="51" customFormat="1" ht="15" customHeight="1" x14ac:dyDescent="0.25">
      <c r="A466" s="121">
        <v>62</v>
      </c>
      <c r="B466" s="113">
        <v>463</v>
      </c>
      <c r="C466" s="13"/>
      <c r="D466" s="134">
        <v>3922.29</v>
      </c>
      <c r="E466" s="135">
        <v>0</v>
      </c>
      <c r="F466" s="116">
        <v>0</v>
      </c>
      <c r="G466" s="117">
        <v>0</v>
      </c>
      <c r="H466" s="136">
        <v>3922.29</v>
      </c>
      <c r="I466" s="121" t="s">
        <v>736</v>
      </c>
      <c r="J466" s="13" t="s">
        <v>371</v>
      </c>
      <c r="K466" s="13" t="s">
        <v>38</v>
      </c>
      <c r="L466" s="38">
        <v>36601</v>
      </c>
      <c r="M466" s="39">
        <f t="shared" ca="1" si="22"/>
        <v>18.876712328767123</v>
      </c>
      <c r="N466" s="38">
        <v>20848</v>
      </c>
      <c r="O466" s="34" t="s">
        <v>13</v>
      </c>
      <c r="P466" s="34">
        <v>1</v>
      </c>
      <c r="Q466" s="40" t="s">
        <v>17</v>
      </c>
    </row>
    <row r="467" spans="1:17" s="29" customFormat="1" ht="15" customHeight="1" x14ac:dyDescent="0.25">
      <c r="A467" s="121">
        <v>62</v>
      </c>
      <c r="B467" s="113">
        <v>464</v>
      </c>
      <c r="C467" s="13"/>
      <c r="D467" s="114">
        <v>2464.7399999999998</v>
      </c>
      <c r="E467" s="135">
        <v>0</v>
      </c>
      <c r="F467" s="116">
        <v>0</v>
      </c>
      <c r="G467" s="117">
        <v>0</v>
      </c>
      <c r="H467" s="118">
        <v>2464.7399999999998</v>
      </c>
      <c r="I467" s="121" t="s">
        <v>736</v>
      </c>
      <c r="J467" s="13" t="s">
        <v>371</v>
      </c>
      <c r="K467" s="13" t="s">
        <v>38</v>
      </c>
      <c r="L467" s="38">
        <v>42690</v>
      </c>
      <c r="M467" s="39">
        <f t="shared" ca="1" si="22"/>
        <v>2.1945205479452055</v>
      </c>
      <c r="N467" s="38">
        <v>17485</v>
      </c>
      <c r="O467" s="34" t="s">
        <v>25</v>
      </c>
      <c r="P467" s="34">
        <v>11</v>
      </c>
      <c r="Q467" s="40" t="s">
        <v>17</v>
      </c>
    </row>
    <row r="468" spans="1:17" s="29" customFormat="1" ht="15" customHeight="1" x14ac:dyDescent="0.25">
      <c r="A468" s="13">
        <v>21</v>
      </c>
      <c r="B468" s="113">
        <v>465</v>
      </c>
      <c r="C468" s="13" t="s">
        <v>293</v>
      </c>
      <c r="D468" s="114">
        <v>3878.1</v>
      </c>
      <c r="E468" s="135">
        <v>0</v>
      </c>
      <c r="F468" s="116">
        <v>0</v>
      </c>
      <c r="G468" s="117">
        <v>0</v>
      </c>
      <c r="H468" s="118">
        <v>3878.1</v>
      </c>
      <c r="I468" s="13" t="s">
        <v>416</v>
      </c>
      <c r="J468" s="13" t="s">
        <v>371</v>
      </c>
      <c r="K468" s="13" t="s">
        <v>38</v>
      </c>
      <c r="L468" s="38">
        <v>31990</v>
      </c>
      <c r="M468" s="39">
        <f t="shared" ca="1" si="22"/>
        <v>31.509589041095889</v>
      </c>
      <c r="N468" s="38">
        <v>21282</v>
      </c>
      <c r="O468" s="34" t="s">
        <v>13</v>
      </c>
      <c r="P468" s="34">
        <v>4</v>
      </c>
      <c r="Q468" s="40" t="s">
        <v>14</v>
      </c>
    </row>
    <row r="469" spans="1:17" s="29" customFormat="1" ht="15" customHeight="1" x14ac:dyDescent="0.25">
      <c r="A469" s="121">
        <v>63</v>
      </c>
      <c r="B469" s="113">
        <v>466</v>
      </c>
      <c r="C469" s="13" t="s">
        <v>382</v>
      </c>
      <c r="D469" s="114">
        <v>1931.25</v>
      </c>
      <c r="E469" s="135">
        <v>0</v>
      </c>
      <c r="F469" s="116">
        <v>0</v>
      </c>
      <c r="G469" s="117">
        <v>0</v>
      </c>
      <c r="H469" s="118">
        <v>1931.25</v>
      </c>
      <c r="I469" s="13" t="s">
        <v>416</v>
      </c>
      <c r="J469" s="13" t="s">
        <v>371</v>
      </c>
      <c r="K469" s="13" t="s">
        <v>38</v>
      </c>
      <c r="L469" s="38">
        <v>39722</v>
      </c>
      <c r="M469" s="39">
        <f t="shared" ca="1" si="22"/>
        <v>10.326027397260274</v>
      </c>
      <c r="N469" s="38">
        <v>24626</v>
      </c>
      <c r="O469" s="34" t="s">
        <v>25</v>
      </c>
      <c r="P469" s="34">
        <v>6</v>
      </c>
      <c r="Q469" s="40" t="s">
        <v>17</v>
      </c>
    </row>
    <row r="470" spans="1:17" s="29" customFormat="1" ht="15" customHeight="1" x14ac:dyDescent="0.25">
      <c r="A470" s="121">
        <v>63</v>
      </c>
      <c r="B470" s="113">
        <v>467</v>
      </c>
      <c r="C470" s="13" t="s">
        <v>418</v>
      </c>
      <c r="D470" s="114">
        <v>2178.4499999999998</v>
      </c>
      <c r="E470" s="135">
        <v>0</v>
      </c>
      <c r="F470" s="116">
        <v>0</v>
      </c>
      <c r="G470" s="117">
        <v>0</v>
      </c>
      <c r="H470" s="118">
        <v>2178.4499999999998</v>
      </c>
      <c r="I470" s="13" t="s">
        <v>416</v>
      </c>
      <c r="J470" s="13" t="s">
        <v>371</v>
      </c>
      <c r="K470" s="13" t="s">
        <v>38</v>
      </c>
      <c r="L470" s="38">
        <v>26008</v>
      </c>
      <c r="M470" s="39">
        <f t="shared" ca="1" si="22"/>
        <v>47.898630136986299</v>
      </c>
      <c r="N470" s="38">
        <v>12910</v>
      </c>
      <c r="O470" s="34" t="s">
        <v>13</v>
      </c>
      <c r="P470" s="34">
        <v>6</v>
      </c>
      <c r="Q470" s="40" t="s">
        <v>17</v>
      </c>
    </row>
    <row r="471" spans="1:17" s="51" customFormat="1" ht="15" customHeight="1" x14ac:dyDescent="0.25">
      <c r="A471" s="121">
        <v>63</v>
      </c>
      <c r="B471" s="113">
        <v>468</v>
      </c>
      <c r="C471" s="13" t="s">
        <v>415</v>
      </c>
      <c r="D471" s="134">
        <v>3691.47</v>
      </c>
      <c r="E471" s="135">
        <v>0</v>
      </c>
      <c r="F471" s="116">
        <v>0</v>
      </c>
      <c r="G471" s="117">
        <v>0</v>
      </c>
      <c r="H471" s="136">
        <v>3691.47</v>
      </c>
      <c r="I471" s="13" t="s">
        <v>416</v>
      </c>
      <c r="J471" s="13" t="s">
        <v>371</v>
      </c>
      <c r="K471" s="13" t="s">
        <v>38</v>
      </c>
      <c r="L471" s="38">
        <v>36526</v>
      </c>
      <c r="M471" s="39">
        <f t="shared" ca="1" si="22"/>
        <v>19.082191780821919</v>
      </c>
      <c r="N471" s="38">
        <v>15511</v>
      </c>
      <c r="O471" s="34" t="s">
        <v>13</v>
      </c>
      <c r="P471" s="34">
        <v>6</v>
      </c>
      <c r="Q471" s="40" t="s">
        <v>17</v>
      </c>
    </row>
    <row r="472" spans="1:17" s="51" customFormat="1" ht="15" customHeight="1" x14ac:dyDescent="0.25">
      <c r="A472" s="121">
        <v>63</v>
      </c>
      <c r="B472" s="113">
        <v>469</v>
      </c>
      <c r="C472" s="13" t="s">
        <v>753</v>
      </c>
      <c r="D472" s="134">
        <v>3049.83</v>
      </c>
      <c r="E472" s="135">
        <v>0</v>
      </c>
      <c r="F472" s="116">
        <v>0</v>
      </c>
      <c r="G472" s="117">
        <v>0</v>
      </c>
      <c r="H472" s="136">
        <v>3049.83</v>
      </c>
      <c r="I472" s="13" t="s">
        <v>416</v>
      </c>
      <c r="J472" s="13" t="s">
        <v>371</v>
      </c>
      <c r="K472" s="13" t="s">
        <v>38</v>
      </c>
      <c r="L472" s="38">
        <v>37243</v>
      </c>
      <c r="M472" s="39">
        <f t="shared" ca="1" si="22"/>
        <v>17.117808219178084</v>
      </c>
      <c r="N472" s="38">
        <v>12482</v>
      </c>
      <c r="O472" s="34" t="s">
        <v>13</v>
      </c>
      <c r="P472" s="34">
        <v>3</v>
      </c>
      <c r="Q472" s="40" t="s">
        <v>17</v>
      </c>
    </row>
    <row r="473" spans="1:17" s="51" customFormat="1" ht="15" customHeight="1" x14ac:dyDescent="0.25">
      <c r="A473" s="121">
        <v>63</v>
      </c>
      <c r="B473" s="113">
        <v>470</v>
      </c>
      <c r="C473" s="13" t="s">
        <v>417</v>
      </c>
      <c r="D473" s="134">
        <v>4088.07</v>
      </c>
      <c r="E473" s="135">
        <v>0</v>
      </c>
      <c r="F473" s="116">
        <v>0</v>
      </c>
      <c r="G473" s="117">
        <v>0</v>
      </c>
      <c r="H473" s="136">
        <v>4088.07</v>
      </c>
      <c r="I473" s="13" t="s">
        <v>416</v>
      </c>
      <c r="J473" s="13" t="s">
        <v>371</v>
      </c>
      <c r="K473" s="13" t="s">
        <v>38</v>
      </c>
      <c r="L473" s="38">
        <v>33525</v>
      </c>
      <c r="M473" s="39">
        <f t="shared" ca="1" si="22"/>
        <v>27.304109589041097</v>
      </c>
      <c r="N473" s="38">
        <v>20601</v>
      </c>
      <c r="O473" s="34" t="s">
        <v>13</v>
      </c>
      <c r="P473" s="34">
        <v>5</v>
      </c>
      <c r="Q473" s="40" t="s">
        <v>30</v>
      </c>
    </row>
    <row r="474" spans="1:17" s="51" customFormat="1" ht="15" customHeight="1" x14ac:dyDescent="0.25">
      <c r="A474" s="121">
        <v>63</v>
      </c>
      <c r="B474" s="113">
        <v>471</v>
      </c>
      <c r="C474" s="13" t="s">
        <v>702</v>
      </c>
      <c r="D474" s="114">
        <v>1421.4</v>
      </c>
      <c r="E474" s="135">
        <v>0</v>
      </c>
      <c r="F474" s="116">
        <v>0</v>
      </c>
      <c r="G474" s="117">
        <v>0</v>
      </c>
      <c r="H474" s="118">
        <v>1421.4</v>
      </c>
      <c r="I474" s="13" t="s">
        <v>416</v>
      </c>
      <c r="J474" s="13" t="s">
        <v>371</v>
      </c>
      <c r="K474" s="13" t="s">
        <v>38</v>
      </c>
      <c r="L474" s="38">
        <v>42690</v>
      </c>
      <c r="M474" s="39">
        <f t="shared" ca="1" si="22"/>
        <v>2.1945205479452055</v>
      </c>
      <c r="N474" s="38">
        <v>14298</v>
      </c>
      <c r="O474" s="34" t="s">
        <v>25</v>
      </c>
      <c r="P474" s="34">
        <v>2</v>
      </c>
      <c r="Q474" s="40" t="s">
        <v>17</v>
      </c>
    </row>
    <row r="475" spans="1:17" s="29" customFormat="1" ht="15" customHeight="1" x14ac:dyDescent="0.25">
      <c r="A475" s="121">
        <v>64</v>
      </c>
      <c r="B475" s="113">
        <v>472</v>
      </c>
      <c r="C475" s="11" t="s">
        <v>593</v>
      </c>
      <c r="D475" s="134">
        <v>554.19000000000005</v>
      </c>
      <c r="E475" s="135">
        <v>0</v>
      </c>
      <c r="F475" s="116">
        <v>0</v>
      </c>
      <c r="G475" s="140" t="s">
        <v>818</v>
      </c>
      <c r="H475" s="136">
        <v>554.19000000000005</v>
      </c>
      <c r="I475" s="21" t="s">
        <v>720</v>
      </c>
      <c r="J475" s="21" t="s">
        <v>371</v>
      </c>
      <c r="K475" s="13" t="s">
        <v>38</v>
      </c>
      <c r="L475" s="38">
        <v>35975</v>
      </c>
      <c r="M475" s="39">
        <f ca="1">(TODAY()-L475)/365</f>
        <v>20.591780821917808</v>
      </c>
      <c r="N475" s="38">
        <v>19711</v>
      </c>
      <c r="O475" s="34" t="s">
        <v>25</v>
      </c>
      <c r="P475" s="34">
        <v>12</v>
      </c>
      <c r="Q475" s="40" t="s">
        <v>739</v>
      </c>
    </row>
    <row r="476" spans="1:17" s="29" customFormat="1" ht="15" customHeight="1" x14ac:dyDescent="0.25">
      <c r="A476" s="121">
        <v>64</v>
      </c>
      <c r="B476" s="113">
        <v>473</v>
      </c>
      <c r="C476" s="4" t="s">
        <v>376</v>
      </c>
      <c r="D476" s="134">
        <v>3434.07</v>
      </c>
      <c r="E476" s="135">
        <v>0</v>
      </c>
      <c r="F476" s="116">
        <v>0</v>
      </c>
      <c r="G476" s="140">
        <v>0</v>
      </c>
      <c r="H476" s="136">
        <v>3434.07</v>
      </c>
      <c r="I476" s="21" t="s">
        <v>720</v>
      </c>
      <c r="J476" s="13" t="s">
        <v>371</v>
      </c>
      <c r="K476" s="13" t="s">
        <v>38</v>
      </c>
      <c r="L476" s="38">
        <v>39129</v>
      </c>
      <c r="M476" s="39">
        <f t="shared" ca="1" si="22"/>
        <v>11.950684931506849</v>
      </c>
      <c r="N476" s="38">
        <v>28565</v>
      </c>
      <c r="O476" s="34" t="s">
        <v>25</v>
      </c>
      <c r="P476" s="34">
        <v>3</v>
      </c>
      <c r="Q476" s="40" t="s">
        <v>30</v>
      </c>
    </row>
    <row r="477" spans="1:17" s="29" customFormat="1" ht="15" customHeight="1" x14ac:dyDescent="0.25">
      <c r="A477" s="121">
        <v>64</v>
      </c>
      <c r="B477" s="113">
        <v>474</v>
      </c>
      <c r="C477" s="9" t="s">
        <v>375</v>
      </c>
      <c r="D477" s="114">
        <v>1472.85</v>
      </c>
      <c r="E477" s="135">
        <v>0</v>
      </c>
      <c r="F477" s="116">
        <v>0</v>
      </c>
      <c r="G477" s="140">
        <v>0</v>
      </c>
      <c r="H477" s="118">
        <v>1472.85</v>
      </c>
      <c r="I477" s="21" t="s">
        <v>720</v>
      </c>
      <c r="J477" s="21" t="s">
        <v>371</v>
      </c>
      <c r="K477" s="13" t="s">
        <v>38</v>
      </c>
      <c r="L477" s="43">
        <v>41579</v>
      </c>
      <c r="M477" s="39">
        <f t="shared" ca="1" si="22"/>
        <v>5.2383561643835614</v>
      </c>
      <c r="N477" s="38">
        <v>25633</v>
      </c>
      <c r="O477" s="34" t="s">
        <v>25</v>
      </c>
      <c r="P477" s="34">
        <v>3</v>
      </c>
      <c r="Q477" s="40" t="s">
        <v>17</v>
      </c>
    </row>
    <row r="478" spans="1:17" s="29" customFormat="1" ht="15" customHeight="1" x14ac:dyDescent="0.25">
      <c r="A478" s="121">
        <v>65</v>
      </c>
      <c r="B478" s="113">
        <v>475</v>
      </c>
      <c r="C478" s="4" t="s">
        <v>405</v>
      </c>
      <c r="D478" s="114">
        <v>2986.02</v>
      </c>
      <c r="E478" s="135">
        <v>0</v>
      </c>
      <c r="F478" s="116">
        <v>0</v>
      </c>
      <c r="G478" s="140">
        <v>0</v>
      </c>
      <c r="H478" s="118">
        <v>2986.02</v>
      </c>
      <c r="I478" s="4" t="s">
        <v>406</v>
      </c>
      <c r="J478" s="13" t="s">
        <v>371</v>
      </c>
      <c r="K478" s="13" t="s">
        <v>38</v>
      </c>
      <c r="L478" s="38">
        <v>38122</v>
      </c>
      <c r="M478" s="39">
        <f t="shared" ca="1" si="22"/>
        <v>14.70958904109589</v>
      </c>
      <c r="N478" s="38">
        <v>17004</v>
      </c>
      <c r="O478" s="34" t="s">
        <v>13</v>
      </c>
      <c r="P478" s="34">
        <v>7</v>
      </c>
      <c r="Q478" s="40" t="s">
        <v>14</v>
      </c>
    </row>
    <row r="479" spans="1:17" s="29" customFormat="1" ht="15" customHeight="1" x14ac:dyDescent="0.25">
      <c r="A479" s="121">
        <v>65</v>
      </c>
      <c r="B479" s="113">
        <v>476</v>
      </c>
      <c r="C479" s="4" t="s">
        <v>407</v>
      </c>
      <c r="D479" s="114">
        <v>2842.8</v>
      </c>
      <c r="E479" s="135">
        <v>0</v>
      </c>
      <c r="F479" s="116">
        <v>0</v>
      </c>
      <c r="G479" s="140">
        <v>0</v>
      </c>
      <c r="H479" s="118">
        <v>2842.8</v>
      </c>
      <c r="I479" s="4" t="s">
        <v>406</v>
      </c>
      <c r="J479" s="13" t="s">
        <v>371</v>
      </c>
      <c r="K479" s="13" t="s">
        <v>38</v>
      </c>
      <c r="L479" s="38">
        <v>34829</v>
      </c>
      <c r="M479" s="39">
        <f t="shared" ca="1" si="22"/>
        <v>23.731506849315068</v>
      </c>
      <c r="N479" s="38">
        <v>16854</v>
      </c>
      <c r="O479" s="34" t="s">
        <v>13</v>
      </c>
      <c r="P479" s="34">
        <v>2</v>
      </c>
      <c r="Q479" s="40" t="s">
        <v>14</v>
      </c>
    </row>
    <row r="480" spans="1:17" s="29" customFormat="1" ht="15" customHeight="1" x14ac:dyDescent="0.25">
      <c r="A480" s="121">
        <v>66</v>
      </c>
      <c r="B480" s="113">
        <v>477</v>
      </c>
      <c r="C480" s="9" t="s">
        <v>373</v>
      </c>
      <c r="D480" s="114">
        <v>669.45</v>
      </c>
      <c r="E480" s="135">
        <v>0</v>
      </c>
      <c r="F480" s="116">
        <v>0</v>
      </c>
      <c r="G480" s="140">
        <v>0</v>
      </c>
      <c r="H480" s="118">
        <v>669.45</v>
      </c>
      <c r="I480" s="4" t="s">
        <v>665</v>
      </c>
      <c r="J480" s="13" t="s">
        <v>371</v>
      </c>
      <c r="K480" s="13" t="s">
        <v>38</v>
      </c>
      <c r="L480" s="38">
        <v>41487</v>
      </c>
      <c r="M480" s="39">
        <f t="shared" ca="1" si="22"/>
        <v>5.4904109589041097</v>
      </c>
      <c r="N480" s="38">
        <v>16593</v>
      </c>
      <c r="O480" s="34" t="s">
        <v>25</v>
      </c>
      <c r="P480" s="34">
        <v>6</v>
      </c>
      <c r="Q480" s="40" t="s">
        <v>109</v>
      </c>
    </row>
    <row r="481" spans="1:17" s="29" customFormat="1" ht="15" customHeight="1" x14ac:dyDescent="0.25">
      <c r="A481" s="121">
        <v>67</v>
      </c>
      <c r="B481" s="113">
        <v>478</v>
      </c>
      <c r="C481" s="4" t="s">
        <v>232</v>
      </c>
      <c r="D481" s="114">
        <v>4645.3500000000004</v>
      </c>
      <c r="E481" s="135">
        <v>0</v>
      </c>
      <c r="F481" s="116">
        <v>0</v>
      </c>
      <c r="G481" s="140">
        <v>0</v>
      </c>
      <c r="H481" s="118">
        <v>4645.3500000000004</v>
      </c>
      <c r="I481" s="4" t="s">
        <v>684</v>
      </c>
      <c r="J481" s="13" t="s">
        <v>371</v>
      </c>
      <c r="K481" s="13" t="s">
        <v>38</v>
      </c>
      <c r="L481" s="43">
        <v>41030</v>
      </c>
      <c r="M481" s="39">
        <f t="shared" ca="1" si="22"/>
        <v>6.7424657534246579</v>
      </c>
      <c r="N481" s="38">
        <v>24843</v>
      </c>
      <c r="O481" s="34" t="s">
        <v>25</v>
      </c>
      <c r="P481" s="34">
        <v>1</v>
      </c>
      <c r="Q481" s="40" t="s">
        <v>30</v>
      </c>
    </row>
    <row r="482" spans="1:17" s="29" customFormat="1" ht="15" customHeight="1" x14ac:dyDescent="0.25">
      <c r="A482" s="121">
        <v>68</v>
      </c>
      <c r="B482" s="113">
        <v>479</v>
      </c>
      <c r="C482" s="4" t="s">
        <v>506</v>
      </c>
      <c r="D482" s="134">
        <v>2702.67</v>
      </c>
      <c r="E482" s="135">
        <v>0</v>
      </c>
      <c r="F482" s="116">
        <v>0</v>
      </c>
      <c r="G482" s="140">
        <v>0</v>
      </c>
      <c r="H482" s="136">
        <v>2702.67</v>
      </c>
      <c r="I482" s="4" t="s">
        <v>685</v>
      </c>
      <c r="J482" s="13" t="s">
        <v>371</v>
      </c>
      <c r="K482" s="13" t="s">
        <v>38</v>
      </c>
      <c r="L482" s="38">
        <v>34912</v>
      </c>
      <c r="M482" s="39">
        <f t="shared" ca="1" si="22"/>
        <v>23.504109589041096</v>
      </c>
      <c r="N482" s="38">
        <v>14713</v>
      </c>
      <c r="O482" s="34" t="s">
        <v>13</v>
      </c>
      <c r="P482" s="34">
        <v>4</v>
      </c>
      <c r="Q482" s="40" t="s">
        <v>14</v>
      </c>
    </row>
    <row r="483" spans="1:17" s="29" customFormat="1" ht="15" customHeight="1" x14ac:dyDescent="0.25">
      <c r="A483" s="121">
        <v>69</v>
      </c>
      <c r="B483" s="113">
        <v>480</v>
      </c>
      <c r="C483" s="4" t="s">
        <v>112</v>
      </c>
      <c r="D483" s="134">
        <v>1758.21</v>
      </c>
      <c r="E483" s="135">
        <v>0</v>
      </c>
      <c r="F483" s="116">
        <v>0</v>
      </c>
      <c r="G483" s="140">
        <v>0</v>
      </c>
      <c r="H483" s="136">
        <v>1758.21</v>
      </c>
      <c r="I483" s="4" t="s">
        <v>686</v>
      </c>
      <c r="J483" s="13" t="s">
        <v>371</v>
      </c>
      <c r="K483" s="13" t="s">
        <v>38</v>
      </c>
      <c r="L483" s="38">
        <v>37742</v>
      </c>
      <c r="M483" s="39">
        <f t="shared" ca="1" si="22"/>
        <v>15.75068493150685</v>
      </c>
      <c r="N483" s="38">
        <v>14143</v>
      </c>
      <c r="O483" s="34" t="s">
        <v>13</v>
      </c>
      <c r="P483" s="34">
        <v>9</v>
      </c>
      <c r="Q483" s="40" t="s">
        <v>17</v>
      </c>
    </row>
    <row r="484" spans="1:17" s="52" customFormat="1" ht="15" customHeight="1" x14ac:dyDescent="0.25">
      <c r="A484" s="13">
        <v>69</v>
      </c>
      <c r="B484" s="113">
        <v>481</v>
      </c>
      <c r="C484" s="141" t="s">
        <v>697</v>
      </c>
      <c r="D484" s="114">
        <v>2641.95</v>
      </c>
      <c r="E484" s="135">
        <v>0</v>
      </c>
      <c r="F484" s="116">
        <v>0</v>
      </c>
      <c r="G484" s="140">
        <v>0</v>
      </c>
      <c r="H484" s="118">
        <v>2641.95</v>
      </c>
      <c r="I484" s="4" t="s">
        <v>686</v>
      </c>
      <c r="J484" s="13" t="s">
        <v>371</v>
      </c>
      <c r="K484" s="13" t="s">
        <v>38</v>
      </c>
      <c r="L484" s="38">
        <v>37273</v>
      </c>
      <c r="M484" s="39">
        <f t="shared" ca="1" si="22"/>
        <v>17.035616438356165</v>
      </c>
      <c r="N484" s="38">
        <v>18853</v>
      </c>
      <c r="O484" s="34" t="s">
        <v>13</v>
      </c>
      <c r="P484" s="34">
        <v>8</v>
      </c>
      <c r="Q484" s="40" t="s">
        <v>17</v>
      </c>
    </row>
    <row r="485" spans="1:17" x14ac:dyDescent="0.25">
      <c r="A485" s="142"/>
      <c r="B485" s="113"/>
      <c r="C485" s="2"/>
      <c r="D485" s="19"/>
      <c r="E485" s="19"/>
      <c r="F485" s="19"/>
      <c r="G485" s="19"/>
      <c r="H485" s="19"/>
      <c r="I485" s="19"/>
      <c r="J485" s="19"/>
      <c r="K485" s="19"/>
      <c r="L485" s="70"/>
      <c r="M485" s="70"/>
      <c r="N485" s="35"/>
      <c r="O485" s="35"/>
      <c r="P485" s="35"/>
      <c r="Q485" s="56"/>
    </row>
    <row r="486" spans="1:17" s="16" customFormat="1" ht="15" customHeight="1" x14ac:dyDescent="0.25">
      <c r="A486" s="16" t="s">
        <v>662</v>
      </c>
      <c r="B486" s="113"/>
      <c r="C486" s="17" t="s">
        <v>663</v>
      </c>
      <c r="D486" s="17" t="s">
        <v>664</v>
      </c>
      <c r="E486" s="17"/>
      <c r="F486" s="17"/>
      <c r="G486" s="17"/>
      <c r="H486" s="17" t="s">
        <v>663</v>
      </c>
      <c r="I486" s="110"/>
      <c r="J486" s="110"/>
      <c r="K486" s="110"/>
      <c r="L486" s="30"/>
      <c r="M486" s="30"/>
      <c r="N486" s="30" t="s">
        <v>664</v>
      </c>
      <c r="O486" s="17" t="s">
        <v>664</v>
      </c>
      <c r="P486" s="17" t="s">
        <v>663</v>
      </c>
      <c r="Q486" s="18" t="s">
        <v>664</v>
      </c>
    </row>
    <row r="487" spans="1:17" s="71" customFormat="1" ht="15" customHeight="1" x14ac:dyDescent="0.25">
      <c r="A487" s="8" t="s">
        <v>658</v>
      </c>
      <c r="B487" s="113"/>
      <c r="C487" s="111" t="s">
        <v>0</v>
      </c>
      <c r="D487" s="111" t="s">
        <v>1</v>
      </c>
      <c r="E487" s="111" t="s">
        <v>730</v>
      </c>
      <c r="F487" s="111" t="s">
        <v>729</v>
      </c>
      <c r="G487" s="111" t="s">
        <v>731</v>
      </c>
      <c r="H487" s="111" t="s">
        <v>2</v>
      </c>
      <c r="I487" s="111" t="s">
        <v>3</v>
      </c>
      <c r="J487" s="111" t="s">
        <v>4</v>
      </c>
      <c r="K487" s="111" t="s">
        <v>5</v>
      </c>
      <c r="L487" s="32" t="s">
        <v>6</v>
      </c>
      <c r="M487" s="32" t="s">
        <v>678</v>
      </c>
      <c r="N487" s="32" t="s">
        <v>7</v>
      </c>
      <c r="O487" s="72" t="s">
        <v>4</v>
      </c>
      <c r="P487" s="72" t="s">
        <v>5</v>
      </c>
      <c r="Q487" s="73" t="s">
        <v>6</v>
      </c>
    </row>
    <row r="488" spans="1:17" s="74" customFormat="1" ht="15" customHeight="1" x14ac:dyDescent="0.25">
      <c r="A488" s="4">
        <v>2</v>
      </c>
      <c r="B488" s="113">
        <v>482</v>
      </c>
      <c r="C488" s="9" t="s">
        <v>440</v>
      </c>
      <c r="D488" s="114">
        <v>3399</v>
      </c>
      <c r="E488" s="135">
        <v>0</v>
      </c>
      <c r="F488" s="143">
        <v>0</v>
      </c>
      <c r="G488" s="144">
        <v>0</v>
      </c>
      <c r="H488" s="118">
        <v>3399</v>
      </c>
      <c r="I488" s="9" t="s">
        <v>435</v>
      </c>
      <c r="J488" s="4" t="s">
        <v>514</v>
      </c>
      <c r="K488" s="9" t="s">
        <v>41</v>
      </c>
      <c r="L488" s="76">
        <v>42278</v>
      </c>
      <c r="M488" s="77">
        <f ca="1">(TODAY()-L488)/365</f>
        <v>3.3232876712328765</v>
      </c>
      <c r="N488" s="76">
        <v>29950</v>
      </c>
      <c r="O488" s="75" t="s">
        <v>25</v>
      </c>
      <c r="P488" s="75">
        <v>12</v>
      </c>
      <c r="Q488" s="78" t="s">
        <v>30</v>
      </c>
    </row>
    <row r="489" spans="1:17" s="74" customFormat="1" ht="15" customHeight="1" x14ac:dyDescent="0.25">
      <c r="A489" s="4">
        <v>4</v>
      </c>
      <c r="B489" s="113">
        <v>483</v>
      </c>
      <c r="C489" s="9" t="s">
        <v>582</v>
      </c>
      <c r="D489" s="114">
        <v>4120</v>
      </c>
      <c r="E489" s="135">
        <v>0</v>
      </c>
      <c r="F489" s="143">
        <v>0</v>
      </c>
      <c r="G489" s="144">
        <v>0</v>
      </c>
      <c r="H489" s="118">
        <v>4120</v>
      </c>
      <c r="I489" s="7" t="s">
        <v>577</v>
      </c>
      <c r="J489" s="13" t="s">
        <v>514</v>
      </c>
      <c r="K489" s="4" t="s">
        <v>41</v>
      </c>
      <c r="L489" s="6">
        <v>42005</v>
      </c>
      <c r="M489" s="77">
        <f t="shared" ref="M489:M537" ca="1" si="23">(TODAY()-L489)/365</f>
        <v>4.0712328767123287</v>
      </c>
      <c r="N489" s="5">
        <v>29148</v>
      </c>
      <c r="O489" s="74" t="s">
        <v>13</v>
      </c>
      <c r="P489" s="75">
        <v>10</v>
      </c>
      <c r="Q489" s="80" t="s">
        <v>109</v>
      </c>
    </row>
    <row r="490" spans="1:17" s="71" customFormat="1" ht="15" customHeight="1" x14ac:dyDescent="0.25">
      <c r="A490" s="12">
        <v>4</v>
      </c>
      <c r="B490" s="113">
        <v>484</v>
      </c>
      <c r="C490" s="1" t="s">
        <v>578</v>
      </c>
      <c r="D490" s="145">
        <v>4120</v>
      </c>
      <c r="E490" s="135">
        <v>0</v>
      </c>
      <c r="F490" s="143">
        <v>0</v>
      </c>
      <c r="G490" s="144">
        <v>0</v>
      </c>
      <c r="H490" s="3">
        <v>4120</v>
      </c>
      <c r="I490" s="9" t="s">
        <v>577</v>
      </c>
      <c r="J490" s="13" t="s">
        <v>680</v>
      </c>
      <c r="K490" s="9" t="s">
        <v>41</v>
      </c>
      <c r="L490" s="82">
        <v>42865</v>
      </c>
      <c r="M490" s="83">
        <f t="shared" ca="1" si="23"/>
        <v>1.715068493150685</v>
      </c>
      <c r="N490" s="84">
        <v>31091</v>
      </c>
      <c r="O490" s="81" t="s">
        <v>13</v>
      </c>
      <c r="P490" s="81">
        <v>2</v>
      </c>
      <c r="Q490" s="80" t="s">
        <v>109</v>
      </c>
    </row>
    <row r="491" spans="1:17" s="74" customFormat="1" ht="15" customHeight="1" x14ac:dyDescent="0.25">
      <c r="A491" s="4">
        <v>5</v>
      </c>
      <c r="B491" s="113">
        <v>485</v>
      </c>
      <c r="C491" s="9" t="s">
        <v>290</v>
      </c>
      <c r="D491" s="107">
        <v>3083</v>
      </c>
      <c r="E491" s="135">
        <v>0</v>
      </c>
      <c r="F491" s="143">
        <v>0</v>
      </c>
      <c r="G491" s="144">
        <v>0</v>
      </c>
      <c r="H491" s="85">
        <v>3083</v>
      </c>
      <c r="I491" s="9" t="s">
        <v>631</v>
      </c>
      <c r="J491" s="13" t="s">
        <v>514</v>
      </c>
      <c r="K491" s="13" t="s">
        <v>41</v>
      </c>
      <c r="L491" s="76">
        <v>42408</v>
      </c>
      <c r="M491" s="77">
        <f t="shared" ca="1" si="23"/>
        <v>2.967123287671233</v>
      </c>
      <c r="N491" s="76">
        <v>33979</v>
      </c>
      <c r="O491" s="75" t="s">
        <v>13</v>
      </c>
      <c r="P491" s="75">
        <v>1</v>
      </c>
      <c r="Q491" s="80" t="s">
        <v>739</v>
      </c>
    </row>
    <row r="492" spans="1:17" s="74" customFormat="1" ht="15" customHeight="1" x14ac:dyDescent="0.25">
      <c r="A492" s="9">
        <v>6</v>
      </c>
      <c r="B492" s="113">
        <v>486</v>
      </c>
      <c r="C492" s="9" t="s">
        <v>161</v>
      </c>
      <c r="D492" s="114">
        <v>3135</v>
      </c>
      <c r="E492" s="135">
        <v>0</v>
      </c>
      <c r="F492" s="143">
        <v>0</v>
      </c>
      <c r="G492" s="144">
        <v>0</v>
      </c>
      <c r="H492" s="118">
        <v>3135</v>
      </c>
      <c r="I492" s="4" t="s">
        <v>158</v>
      </c>
      <c r="J492" s="13" t="s">
        <v>514</v>
      </c>
      <c r="K492" s="4" t="s">
        <v>41</v>
      </c>
      <c r="L492" s="76">
        <v>42064</v>
      </c>
      <c r="M492" s="77">
        <f t="shared" ca="1" si="23"/>
        <v>3.9095890410958902</v>
      </c>
      <c r="N492" s="76">
        <v>30078</v>
      </c>
      <c r="O492" s="74" t="s">
        <v>25</v>
      </c>
      <c r="P492" s="75">
        <v>5</v>
      </c>
      <c r="Q492" s="80" t="s">
        <v>109</v>
      </c>
    </row>
    <row r="493" spans="1:17" s="74" customFormat="1" ht="15" customHeight="1" x14ac:dyDescent="0.25">
      <c r="A493" s="9">
        <v>6</v>
      </c>
      <c r="B493" s="113">
        <v>487</v>
      </c>
      <c r="C493" s="9" t="s">
        <v>754</v>
      </c>
      <c r="D493" s="114">
        <v>2800</v>
      </c>
      <c r="E493" s="135">
        <v>0</v>
      </c>
      <c r="F493" s="143">
        <v>0</v>
      </c>
      <c r="G493" s="144">
        <v>0</v>
      </c>
      <c r="H493" s="118">
        <v>2800</v>
      </c>
      <c r="I493" s="4" t="s">
        <v>158</v>
      </c>
      <c r="J493" s="13" t="s">
        <v>514</v>
      </c>
      <c r="K493" s="4" t="s">
        <v>41</v>
      </c>
      <c r="L493" s="76">
        <v>42963</v>
      </c>
      <c r="M493" s="77">
        <f t="shared" ca="1" si="23"/>
        <v>1.4465753424657535</v>
      </c>
      <c r="N493" s="76">
        <v>34439</v>
      </c>
      <c r="P493" s="75"/>
      <c r="Q493" s="80" t="s">
        <v>739</v>
      </c>
    </row>
    <row r="494" spans="1:17" s="74" customFormat="1" ht="15" customHeight="1" x14ac:dyDescent="0.25">
      <c r="A494" s="9">
        <v>7</v>
      </c>
      <c r="B494" s="113">
        <v>488</v>
      </c>
      <c r="C494" s="4" t="s">
        <v>284</v>
      </c>
      <c r="D494" s="114">
        <v>4027</v>
      </c>
      <c r="E494" s="135">
        <v>0</v>
      </c>
      <c r="F494" s="143">
        <v>0</v>
      </c>
      <c r="G494" s="144">
        <v>0</v>
      </c>
      <c r="H494" s="118">
        <v>4027</v>
      </c>
      <c r="I494" s="9" t="s">
        <v>491</v>
      </c>
      <c r="J494" s="13" t="s">
        <v>514</v>
      </c>
      <c r="K494" s="9" t="s">
        <v>41</v>
      </c>
      <c r="L494" s="76">
        <v>42278</v>
      </c>
      <c r="M494" s="77">
        <f ca="1">(TODAY()-L494)/365</f>
        <v>3.3232876712328765</v>
      </c>
      <c r="N494" s="76">
        <v>32416</v>
      </c>
      <c r="O494" s="75" t="s">
        <v>13</v>
      </c>
      <c r="P494" s="75">
        <v>9</v>
      </c>
      <c r="Q494" s="80" t="s">
        <v>109</v>
      </c>
    </row>
    <row r="495" spans="1:17" s="74" customFormat="1" ht="15" customHeight="1" x14ac:dyDescent="0.25">
      <c r="A495" s="4">
        <v>7</v>
      </c>
      <c r="B495" s="113">
        <v>489</v>
      </c>
      <c r="C495" s="13" t="s">
        <v>249</v>
      </c>
      <c r="D495" s="114">
        <v>3811</v>
      </c>
      <c r="E495" s="135">
        <v>0</v>
      </c>
      <c r="F495" s="143">
        <v>0</v>
      </c>
      <c r="G495" s="144">
        <v>0</v>
      </c>
      <c r="H495" s="118">
        <v>3811</v>
      </c>
      <c r="I495" s="9" t="s">
        <v>491</v>
      </c>
      <c r="J495" s="13" t="s">
        <v>514</v>
      </c>
      <c r="K495" s="13" t="s">
        <v>41</v>
      </c>
      <c r="L495" s="68">
        <v>42036</v>
      </c>
      <c r="M495" s="77">
        <f ca="1">(TODAY()-L495)/365</f>
        <v>3.9863013698630136</v>
      </c>
      <c r="N495" s="68">
        <v>33254</v>
      </c>
      <c r="O495" s="67" t="s">
        <v>25</v>
      </c>
      <c r="P495" s="67">
        <v>1</v>
      </c>
      <c r="Q495" s="86" t="s">
        <v>109</v>
      </c>
    </row>
    <row r="496" spans="1:17" s="74" customFormat="1" ht="15" customHeight="1" x14ac:dyDescent="0.25">
      <c r="A496" s="13">
        <v>7</v>
      </c>
      <c r="B496" s="113">
        <v>490</v>
      </c>
      <c r="C496" s="13" t="s">
        <v>551</v>
      </c>
      <c r="D496" s="114">
        <v>2884</v>
      </c>
      <c r="E496" s="135">
        <v>0</v>
      </c>
      <c r="F496" s="143">
        <v>0</v>
      </c>
      <c r="G496" s="144">
        <v>0</v>
      </c>
      <c r="H496" s="118">
        <v>2884</v>
      </c>
      <c r="I496" s="9" t="s">
        <v>491</v>
      </c>
      <c r="J496" s="13" t="s">
        <v>514</v>
      </c>
      <c r="K496" s="4" t="s">
        <v>41</v>
      </c>
      <c r="L496" s="87">
        <v>43040</v>
      </c>
      <c r="M496" s="77">
        <f t="shared" ref="M496" ca="1" si="24">(TODAY()-L496)/365</f>
        <v>1.2356164383561643</v>
      </c>
      <c r="N496" s="87">
        <v>34708</v>
      </c>
      <c r="Q496" s="80" t="s">
        <v>739</v>
      </c>
    </row>
    <row r="497" spans="1:17" s="74" customFormat="1" ht="15" customHeight="1" x14ac:dyDescent="0.25">
      <c r="A497" s="9">
        <v>8</v>
      </c>
      <c r="B497" s="113">
        <v>491</v>
      </c>
      <c r="C497" s="9" t="s">
        <v>144</v>
      </c>
      <c r="D497" s="114">
        <v>3567</v>
      </c>
      <c r="E497" s="135">
        <v>0</v>
      </c>
      <c r="F497" s="143">
        <v>0</v>
      </c>
      <c r="G497" s="144">
        <v>0</v>
      </c>
      <c r="H497" s="118">
        <v>3567</v>
      </c>
      <c r="I497" s="13" t="s">
        <v>145</v>
      </c>
      <c r="J497" s="13" t="s">
        <v>514</v>
      </c>
      <c r="K497" s="13" t="s">
        <v>41</v>
      </c>
      <c r="L497" s="68">
        <v>42278</v>
      </c>
      <c r="M497" s="77">
        <f t="shared" ca="1" si="23"/>
        <v>3.3232876712328765</v>
      </c>
      <c r="N497" s="68">
        <v>32045</v>
      </c>
      <c r="O497" s="75" t="s">
        <v>13</v>
      </c>
      <c r="P497" s="75">
        <v>9</v>
      </c>
      <c r="Q497" s="80" t="s">
        <v>109</v>
      </c>
    </row>
    <row r="498" spans="1:17" s="74" customFormat="1" ht="15" customHeight="1" x14ac:dyDescent="0.25">
      <c r="A498" s="9">
        <v>8</v>
      </c>
      <c r="B498" s="113">
        <v>492</v>
      </c>
      <c r="C498" s="9" t="s">
        <v>149</v>
      </c>
      <c r="D498" s="114">
        <v>4120</v>
      </c>
      <c r="E498" s="135">
        <v>0</v>
      </c>
      <c r="F498" s="143">
        <v>0</v>
      </c>
      <c r="G498" s="144">
        <v>0</v>
      </c>
      <c r="H498" s="118">
        <v>4120</v>
      </c>
      <c r="I498" s="13" t="s">
        <v>145</v>
      </c>
      <c r="J498" s="13" t="s">
        <v>514</v>
      </c>
      <c r="K498" s="13" t="s">
        <v>41</v>
      </c>
      <c r="L498" s="68">
        <v>42331</v>
      </c>
      <c r="M498" s="77">
        <f t="shared" ca="1" si="23"/>
        <v>3.1780821917808217</v>
      </c>
      <c r="N498" s="68">
        <v>32598</v>
      </c>
      <c r="O498" s="67" t="s">
        <v>13</v>
      </c>
      <c r="P498" s="67">
        <v>3</v>
      </c>
      <c r="Q498" s="80" t="s">
        <v>748</v>
      </c>
    </row>
    <row r="499" spans="1:17" s="79" customFormat="1" ht="15" customHeight="1" x14ac:dyDescent="0.25">
      <c r="A499" s="13">
        <v>8</v>
      </c>
      <c r="B499" s="113">
        <v>493</v>
      </c>
      <c r="C499" s="13" t="s">
        <v>691</v>
      </c>
      <c r="D499" s="114">
        <v>3384</v>
      </c>
      <c r="E499" s="135">
        <v>0</v>
      </c>
      <c r="F499" s="143">
        <v>0</v>
      </c>
      <c r="G499" s="144">
        <v>0</v>
      </c>
      <c r="H499" s="118">
        <v>3384</v>
      </c>
      <c r="I499" s="13" t="s">
        <v>145</v>
      </c>
      <c r="J499" s="13" t="s">
        <v>40</v>
      </c>
      <c r="K499" s="13" t="s">
        <v>41</v>
      </c>
      <c r="L499" s="68">
        <v>42614</v>
      </c>
      <c r="M499" s="77">
        <f t="shared" ca="1" si="23"/>
        <v>2.4027397260273973</v>
      </c>
      <c r="N499" s="68">
        <v>32288</v>
      </c>
      <c r="O499" s="67" t="s">
        <v>25</v>
      </c>
      <c r="P499" s="67">
        <v>5</v>
      </c>
      <c r="Q499" s="86" t="s">
        <v>681</v>
      </c>
    </row>
    <row r="500" spans="1:17" s="79" customFormat="1" ht="15" customHeight="1" x14ac:dyDescent="0.25">
      <c r="A500" s="13">
        <v>8</v>
      </c>
      <c r="B500" s="113">
        <v>494</v>
      </c>
      <c r="C500" s="13" t="s">
        <v>749</v>
      </c>
      <c r="D500" s="114">
        <v>1637</v>
      </c>
      <c r="E500" s="135">
        <v>0</v>
      </c>
      <c r="F500" s="143">
        <v>0</v>
      </c>
      <c r="G500" s="144">
        <v>0</v>
      </c>
      <c r="H500" s="118">
        <v>1637</v>
      </c>
      <c r="I500" s="13" t="s">
        <v>145</v>
      </c>
      <c r="J500" s="13" t="s">
        <v>40</v>
      </c>
      <c r="K500" s="13" t="s">
        <v>41</v>
      </c>
      <c r="L500" s="68">
        <v>42932</v>
      </c>
      <c r="M500" s="77">
        <f t="shared" ca="1" si="23"/>
        <v>1.5315068493150685</v>
      </c>
      <c r="N500" s="68">
        <v>35385</v>
      </c>
      <c r="O500" s="67"/>
      <c r="P500" s="67"/>
      <c r="Q500" s="86"/>
    </row>
    <row r="501" spans="1:17" s="74" customFormat="1" ht="15" customHeight="1" x14ac:dyDescent="0.25">
      <c r="A501" s="121">
        <v>9</v>
      </c>
      <c r="B501" s="113">
        <v>495</v>
      </c>
      <c r="C501" s="13" t="s">
        <v>554</v>
      </c>
      <c r="D501" s="134">
        <v>3218</v>
      </c>
      <c r="E501" s="135">
        <v>0</v>
      </c>
      <c r="F501" s="143">
        <v>0</v>
      </c>
      <c r="G501" s="144">
        <v>0</v>
      </c>
      <c r="H501" s="136">
        <v>3218</v>
      </c>
      <c r="I501" s="7" t="s">
        <v>494</v>
      </c>
      <c r="J501" s="13" t="s">
        <v>514</v>
      </c>
      <c r="K501" s="4" t="s">
        <v>41</v>
      </c>
      <c r="L501" s="5">
        <v>41426</v>
      </c>
      <c r="M501" s="77">
        <f t="shared" ca="1" si="23"/>
        <v>5.6575342465753424</v>
      </c>
      <c r="N501" s="6">
        <v>30296</v>
      </c>
      <c r="O501" s="74" t="s">
        <v>25</v>
      </c>
      <c r="P501" s="74">
        <v>12</v>
      </c>
      <c r="Q501" s="80" t="s">
        <v>109</v>
      </c>
    </row>
    <row r="502" spans="1:17" s="79" customFormat="1" ht="15" customHeight="1" x14ac:dyDescent="0.25">
      <c r="A502" s="13">
        <v>10</v>
      </c>
      <c r="B502" s="113">
        <v>496</v>
      </c>
      <c r="C502" s="13" t="s">
        <v>819</v>
      </c>
      <c r="D502" s="114">
        <v>2678</v>
      </c>
      <c r="E502" s="135">
        <v>0</v>
      </c>
      <c r="F502" s="143">
        <v>0</v>
      </c>
      <c r="G502" s="144">
        <v>0</v>
      </c>
      <c r="H502" s="118">
        <v>2678</v>
      </c>
      <c r="I502" s="13" t="s">
        <v>705</v>
      </c>
      <c r="J502" s="13" t="s">
        <v>514</v>
      </c>
      <c r="K502" s="4" t="s">
        <v>41</v>
      </c>
      <c r="L502" s="68">
        <v>43010</v>
      </c>
      <c r="M502" s="77">
        <f t="shared" ca="1" si="23"/>
        <v>1.3178082191780822</v>
      </c>
      <c r="N502" s="68">
        <v>35348</v>
      </c>
      <c r="O502" s="13" t="s">
        <v>25</v>
      </c>
      <c r="P502" s="67">
        <v>10</v>
      </c>
      <c r="Q502" s="64" t="s">
        <v>742</v>
      </c>
    </row>
    <row r="503" spans="1:17" s="74" customFormat="1" ht="15" customHeight="1" x14ac:dyDescent="0.25">
      <c r="A503" s="9">
        <v>11</v>
      </c>
      <c r="B503" s="113">
        <v>497</v>
      </c>
      <c r="C503" s="4" t="s">
        <v>165</v>
      </c>
      <c r="D503" s="114">
        <v>2060</v>
      </c>
      <c r="E503" s="135">
        <v>0</v>
      </c>
      <c r="F503" s="143">
        <v>0</v>
      </c>
      <c r="G503" s="144">
        <v>0</v>
      </c>
      <c r="H503" s="118">
        <v>2060</v>
      </c>
      <c r="I503" s="4" t="s">
        <v>162</v>
      </c>
      <c r="J503" s="4" t="s">
        <v>514</v>
      </c>
      <c r="K503" s="4" t="s">
        <v>41</v>
      </c>
      <c r="L503" s="87">
        <v>41640</v>
      </c>
      <c r="M503" s="77">
        <f t="shared" ca="1" si="23"/>
        <v>5.0712328767123287</v>
      </c>
      <c r="N503" s="87">
        <v>32918</v>
      </c>
      <c r="O503" s="74" t="s">
        <v>25</v>
      </c>
      <c r="P503" s="74">
        <v>2</v>
      </c>
      <c r="Q503" s="80" t="s">
        <v>739</v>
      </c>
    </row>
    <row r="504" spans="1:17" s="74" customFormat="1" ht="15" customHeight="1" x14ac:dyDescent="0.25">
      <c r="A504" s="13">
        <v>11</v>
      </c>
      <c r="B504" s="113">
        <v>498</v>
      </c>
      <c r="C504" s="9" t="s">
        <v>168</v>
      </c>
      <c r="D504" s="114">
        <v>2751</v>
      </c>
      <c r="E504" s="135">
        <v>0</v>
      </c>
      <c r="F504" s="143">
        <v>0</v>
      </c>
      <c r="G504" s="144">
        <v>0</v>
      </c>
      <c r="H504" s="118">
        <v>2751</v>
      </c>
      <c r="I504" s="4" t="s">
        <v>162</v>
      </c>
      <c r="J504" s="4" t="s">
        <v>514</v>
      </c>
      <c r="K504" s="4" t="s">
        <v>41</v>
      </c>
      <c r="L504" s="87">
        <v>41813</v>
      </c>
      <c r="M504" s="77">
        <f t="shared" ca="1" si="23"/>
        <v>4.5972602739726032</v>
      </c>
      <c r="N504" s="76">
        <v>33049</v>
      </c>
      <c r="O504" s="74" t="s">
        <v>13</v>
      </c>
      <c r="P504" s="75">
        <v>6</v>
      </c>
      <c r="Q504" s="80" t="s">
        <v>739</v>
      </c>
    </row>
    <row r="505" spans="1:17" s="74" customFormat="1" ht="15" customHeight="1" x14ac:dyDescent="0.25">
      <c r="A505" s="13">
        <v>11</v>
      </c>
      <c r="B505" s="113">
        <v>499</v>
      </c>
      <c r="C505" s="13" t="s">
        <v>171</v>
      </c>
      <c r="D505" s="114">
        <v>2600</v>
      </c>
      <c r="E505" s="135">
        <v>0</v>
      </c>
      <c r="F505" s="143">
        <v>0</v>
      </c>
      <c r="G505" s="144">
        <v>0</v>
      </c>
      <c r="H505" s="118">
        <v>2600</v>
      </c>
      <c r="I505" s="4" t="s">
        <v>162</v>
      </c>
      <c r="J505" s="4" t="s">
        <v>172</v>
      </c>
      <c r="K505" s="4" t="s">
        <v>41</v>
      </c>
      <c r="L505" s="87" t="s">
        <v>173</v>
      </c>
      <c r="M505" s="77">
        <f t="shared" ca="1" si="23"/>
        <v>2.7808219178082192</v>
      </c>
      <c r="N505" s="87">
        <v>27638</v>
      </c>
      <c r="O505" s="74" t="s">
        <v>13</v>
      </c>
      <c r="P505" s="74">
        <v>9</v>
      </c>
      <c r="Q505" s="80" t="s">
        <v>17</v>
      </c>
    </row>
    <row r="506" spans="1:17" s="74" customFormat="1" ht="15" customHeight="1" x14ac:dyDescent="0.25">
      <c r="A506" s="13">
        <v>11</v>
      </c>
      <c r="B506" s="113">
        <v>500</v>
      </c>
      <c r="C506" s="13" t="s">
        <v>820</v>
      </c>
      <c r="D506" s="114">
        <v>2060</v>
      </c>
      <c r="E506" s="135">
        <v>0</v>
      </c>
      <c r="F506" s="143">
        <v>0</v>
      </c>
      <c r="G506" s="144">
        <v>0</v>
      </c>
      <c r="H506" s="118">
        <v>2060</v>
      </c>
      <c r="I506" s="13" t="s">
        <v>162</v>
      </c>
      <c r="J506" s="13" t="s">
        <v>821</v>
      </c>
      <c r="K506" s="13" t="s">
        <v>41</v>
      </c>
      <c r="L506" s="68">
        <v>42751</v>
      </c>
      <c r="M506" s="77">
        <f ca="1">(TODAY()-L506)/365</f>
        <v>2.0273972602739727</v>
      </c>
      <c r="N506" s="87">
        <v>25021</v>
      </c>
      <c r="O506" s="74" t="s">
        <v>25</v>
      </c>
      <c r="P506" s="74">
        <v>7</v>
      </c>
      <c r="Q506" s="87" t="s">
        <v>14</v>
      </c>
    </row>
    <row r="507" spans="1:17" s="74" customFormat="1" ht="15" customHeight="1" x14ac:dyDescent="0.25">
      <c r="A507" s="13">
        <v>11</v>
      </c>
      <c r="B507" s="113">
        <v>501</v>
      </c>
      <c r="C507" s="13" t="s">
        <v>822</v>
      </c>
      <c r="D507" s="114">
        <v>2751</v>
      </c>
      <c r="E507" s="135">
        <v>0</v>
      </c>
      <c r="F507" s="143">
        <v>0</v>
      </c>
      <c r="G507" s="144">
        <v>0</v>
      </c>
      <c r="H507" s="118">
        <v>2751</v>
      </c>
      <c r="I507" s="13" t="s">
        <v>162</v>
      </c>
      <c r="J507" s="13" t="s">
        <v>514</v>
      </c>
      <c r="K507" s="13" t="s">
        <v>41</v>
      </c>
      <c r="L507" s="68">
        <v>42751</v>
      </c>
      <c r="M507" s="77">
        <f ca="1">(TODAY()-L507)/365</f>
        <v>2.0273972602739727</v>
      </c>
      <c r="N507" s="87">
        <v>35023</v>
      </c>
      <c r="O507" s="74" t="s">
        <v>25</v>
      </c>
      <c r="P507" s="74">
        <v>11</v>
      </c>
      <c r="Q507" s="80" t="s">
        <v>739</v>
      </c>
    </row>
    <row r="508" spans="1:17" s="74" customFormat="1" ht="15" customHeight="1" x14ac:dyDescent="0.25">
      <c r="A508" s="13">
        <v>11</v>
      </c>
      <c r="B508" s="113">
        <v>502</v>
      </c>
      <c r="C508" s="13" t="s">
        <v>823</v>
      </c>
      <c r="D508" s="114">
        <v>2751</v>
      </c>
      <c r="E508" s="135">
        <v>0</v>
      </c>
      <c r="F508" s="143">
        <v>0</v>
      </c>
      <c r="G508" s="144">
        <v>0</v>
      </c>
      <c r="H508" s="118">
        <v>2751</v>
      </c>
      <c r="I508" s="13" t="s">
        <v>162</v>
      </c>
      <c r="J508" s="13" t="s">
        <v>514</v>
      </c>
      <c r="K508" s="13" t="s">
        <v>41</v>
      </c>
      <c r="L508" s="68">
        <v>42919</v>
      </c>
      <c r="M508" s="77">
        <f ca="1">(TODAY()-L508)/365</f>
        <v>1.5671232876712329</v>
      </c>
      <c r="N508" s="87">
        <v>33032</v>
      </c>
      <c r="O508" s="74" t="s">
        <v>25</v>
      </c>
      <c r="Q508" s="80" t="s">
        <v>739</v>
      </c>
    </row>
    <row r="509" spans="1:17" s="74" customFormat="1" ht="15" customHeight="1" x14ac:dyDescent="0.25">
      <c r="A509" s="13">
        <v>11</v>
      </c>
      <c r="B509" s="113">
        <v>503</v>
      </c>
      <c r="C509" s="13" t="s">
        <v>882</v>
      </c>
      <c r="D509" s="114">
        <v>3000</v>
      </c>
      <c r="E509" s="135">
        <v>0</v>
      </c>
      <c r="F509" s="143">
        <v>0</v>
      </c>
      <c r="G509" s="144">
        <v>0</v>
      </c>
      <c r="H509" s="118">
        <v>3000</v>
      </c>
      <c r="I509" s="13" t="s">
        <v>162</v>
      </c>
      <c r="J509" s="13" t="s">
        <v>40</v>
      </c>
      <c r="K509" s="13" t="s">
        <v>41</v>
      </c>
      <c r="L509" s="68">
        <v>43116</v>
      </c>
      <c r="M509" s="77">
        <f ca="1">(TODAY()-L509)/365</f>
        <v>1.0273972602739727</v>
      </c>
      <c r="N509" s="87">
        <v>31609</v>
      </c>
      <c r="O509" s="4" t="s">
        <v>761</v>
      </c>
      <c r="Q509" s="64" t="s">
        <v>883</v>
      </c>
    </row>
    <row r="510" spans="1:17" s="74" customFormat="1" ht="15" customHeight="1" x14ac:dyDescent="0.25">
      <c r="A510" s="13">
        <v>12</v>
      </c>
      <c r="B510" s="113">
        <v>504</v>
      </c>
      <c r="C510" s="9" t="s">
        <v>179</v>
      </c>
      <c r="D510" s="114">
        <v>2140</v>
      </c>
      <c r="E510" s="135">
        <v>0</v>
      </c>
      <c r="F510" s="143">
        <v>0</v>
      </c>
      <c r="G510" s="144">
        <v>0</v>
      </c>
      <c r="H510" s="118">
        <v>2140</v>
      </c>
      <c r="I510" s="9" t="s">
        <v>180</v>
      </c>
      <c r="J510" s="13" t="s">
        <v>514</v>
      </c>
      <c r="K510" s="9" t="s">
        <v>41</v>
      </c>
      <c r="L510" s="76">
        <v>42318</v>
      </c>
      <c r="M510" s="77">
        <f t="shared" ca="1" si="23"/>
        <v>3.2136986301369861</v>
      </c>
      <c r="N510" s="76">
        <v>27537</v>
      </c>
      <c r="O510" s="75" t="s">
        <v>25</v>
      </c>
      <c r="P510" s="75">
        <v>5</v>
      </c>
      <c r="Q510" s="80" t="s">
        <v>739</v>
      </c>
    </row>
    <row r="511" spans="1:17" s="74" customFormat="1" ht="15" customHeight="1" x14ac:dyDescent="0.25">
      <c r="A511" s="13">
        <v>12</v>
      </c>
      <c r="B511" s="113">
        <v>505</v>
      </c>
      <c r="C511" s="9" t="s">
        <v>824</v>
      </c>
      <c r="D511" s="114">
        <v>2060</v>
      </c>
      <c r="E511" s="135">
        <v>0</v>
      </c>
      <c r="F511" s="143">
        <v>0</v>
      </c>
      <c r="G511" s="144">
        <v>0</v>
      </c>
      <c r="H511" s="118">
        <v>2060</v>
      </c>
      <c r="I511" s="9" t="s">
        <v>180</v>
      </c>
      <c r="J511" s="13" t="s">
        <v>164</v>
      </c>
      <c r="K511" s="9" t="s">
        <v>671</v>
      </c>
      <c r="L511" s="76">
        <v>43003</v>
      </c>
      <c r="M511" s="77">
        <f t="shared" ca="1" si="23"/>
        <v>1.3369863013698631</v>
      </c>
      <c r="N511" s="76">
        <v>42996</v>
      </c>
      <c r="O511" s="75" t="s">
        <v>13</v>
      </c>
      <c r="P511" s="75">
        <v>9</v>
      </c>
      <c r="Q511" s="80" t="s">
        <v>30</v>
      </c>
    </row>
    <row r="512" spans="1:17" s="88" customFormat="1" ht="15" customHeight="1" x14ac:dyDescent="0.25">
      <c r="A512" s="146">
        <v>12</v>
      </c>
      <c r="B512" s="113">
        <v>506</v>
      </c>
      <c r="C512" s="120" t="s">
        <v>825</v>
      </c>
      <c r="D512" s="114">
        <v>3502</v>
      </c>
      <c r="E512" s="135">
        <v>0</v>
      </c>
      <c r="F512" s="143">
        <v>0</v>
      </c>
      <c r="G512" s="144">
        <v>0</v>
      </c>
      <c r="H512" s="118">
        <v>3502</v>
      </c>
      <c r="I512" s="120" t="s">
        <v>180</v>
      </c>
      <c r="J512" s="120" t="s">
        <v>826</v>
      </c>
      <c r="K512" s="120" t="s">
        <v>41</v>
      </c>
      <c r="L512" s="90">
        <v>42871</v>
      </c>
      <c r="M512" s="91">
        <f t="shared" ca="1" si="23"/>
        <v>1.6986301369863013</v>
      </c>
      <c r="N512" s="92">
        <v>25530</v>
      </c>
      <c r="O512" s="89"/>
      <c r="P512" s="89"/>
      <c r="Q512" s="93" t="s">
        <v>30</v>
      </c>
    </row>
    <row r="513" spans="1:17" s="74" customFormat="1" ht="15" customHeight="1" x14ac:dyDescent="0.25">
      <c r="A513" s="13">
        <v>12</v>
      </c>
      <c r="B513" s="113">
        <v>507</v>
      </c>
      <c r="C513" s="9" t="s">
        <v>192</v>
      </c>
      <c r="D513" s="114">
        <v>2476</v>
      </c>
      <c r="E513" s="135">
        <v>0</v>
      </c>
      <c r="F513" s="143">
        <v>0</v>
      </c>
      <c r="G513" s="144">
        <v>0</v>
      </c>
      <c r="H513" s="118">
        <v>2476</v>
      </c>
      <c r="I513" s="9" t="s">
        <v>180</v>
      </c>
      <c r="J513" s="13" t="s">
        <v>514</v>
      </c>
      <c r="K513" s="13" t="s">
        <v>41</v>
      </c>
      <c r="L513" s="6">
        <v>40984</v>
      </c>
      <c r="M513" s="77">
        <f t="shared" ca="1" si="23"/>
        <v>6.8684931506849312</v>
      </c>
      <c r="N513" s="6">
        <v>26629</v>
      </c>
      <c r="O513" s="74" t="s">
        <v>25</v>
      </c>
      <c r="P513" s="74">
        <v>11</v>
      </c>
      <c r="Q513" s="80" t="s">
        <v>30</v>
      </c>
    </row>
    <row r="514" spans="1:17" s="74" customFormat="1" ht="15" customHeight="1" x14ac:dyDescent="0.25">
      <c r="A514" s="13">
        <v>12</v>
      </c>
      <c r="B514" s="113">
        <v>508</v>
      </c>
      <c r="C514" s="13" t="s">
        <v>827</v>
      </c>
      <c r="D514" s="114">
        <v>2545</v>
      </c>
      <c r="E514" s="135">
        <v>0</v>
      </c>
      <c r="F514" s="143">
        <v>0</v>
      </c>
      <c r="G514" s="144">
        <v>0</v>
      </c>
      <c r="H514" s="118">
        <v>2545</v>
      </c>
      <c r="I514" s="4" t="s">
        <v>180</v>
      </c>
      <c r="J514" s="7" t="s">
        <v>56</v>
      </c>
      <c r="K514" s="4" t="s">
        <v>693</v>
      </c>
      <c r="L514" s="87">
        <v>42644</v>
      </c>
      <c r="M514" s="77">
        <f ca="1">(TODAY()-L514)/365</f>
        <v>2.3205479452054796</v>
      </c>
      <c r="N514" s="76">
        <v>26461</v>
      </c>
      <c r="O514" s="75" t="s">
        <v>13</v>
      </c>
      <c r="P514" s="75">
        <v>6</v>
      </c>
      <c r="Q514" s="80" t="s">
        <v>30</v>
      </c>
    </row>
    <row r="515" spans="1:17" s="67" customFormat="1" ht="15" customHeight="1" x14ac:dyDescent="0.25">
      <c r="A515" s="4">
        <v>15</v>
      </c>
      <c r="B515" s="113">
        <v>509</v>
      </c>
      <c r="C515" s="13" t="s">
        <v>245</v>
      </c>
      <c r="D515" s="114">
        <v>5150</v>
      </c>
      <c r="E515" s="135">
        <v>0</v>
      </c>
      <c r="F515" s="143">
        <v>0</v>
      </c>
      <c r="G515" s="144">
        <v>0</v>
      </c>
      <c r="H515" s="118">
        <v>5150</v>
      </c>
      <c r="I515" s="13" t="s">
        <v>248</v>
      </c>
      <c r="J515" s="13" t="s">
        <v>514</v>
      </c>
      <c r="K515" s="13" t="s">
        <v>41</v>
      </c>
      <c r="L515" s="68">
        <v>41760</v>
      </c>
      <c r="M515" s="77">
        <f t="shared" ca="1" si="23"/>
        <v>4.7424657534246579</v>
      </c>
      <c r="N515" s="68">
        <v>32191</v>
      </c>
      <c r="O515" s="67" t="s">
        <v>13</v>
      </c>
      <c r="P515" s="67">
        <v>2</v>
      </c>
      <c r="Q515" s="86" t="s">
        <v>109</v>
      </c>
    </row>
    <row r="516" spans="1:17" s="75" customFormat="1" ht="15" customHeight="1" x14ac:dyDescent="0.25">
      <c r="A516" s="9">
        <v>15</v>
      </c>
      <c r="B516" s="113">
        <v>510</v>
      </c>
      <c r="C516" s="9" t="s">
        <v>243</v>
      </c>
      <c r="D516" s="114">
        <v>3553</v>
      </c>
      <c r="E516" s="135">
        <v>0</v>
      </c>
      <c r="F516" s="143">
        <v>0</v>
      </c>
      <c r="G516" s="144">
        <v>0</v>
      </c>
      <c r="H516" s="118">
        <v>3553</v>
      </c>
      <c r="I516" s="9" t="s">
        <v>248</v>
      </c>
      <c r="J516" s="9" t="s">
        <v>514</v>
      </c>
      <c r="K516" s="9" t="s">
        <v>41</v>
      </c>
      <c r="L516" s="76">
        <v>42278</v>
      </c>
      <c r="M516" s="77">
        <f t="shared" ca="1" si="23"/>
        <v>3.3232876712328765</v>
      </c>
      <c r="N516" s="76">
        <v>32186</v>
      </c>
      <c r="O516" s="75" t="s">
        <v>25</v>
      </c>
      <c r="P516" s="75">
        <v>2</v>
      </c>
      <c r="Q516" s="78" t="s">
        <v>109</v>
      </c>
    </row>
    <row r="517" spans="1:17" s="79" customFormat="1" ht="15" customHeight="1" x14ac:dyDescent="0.25">
      <c r="A517" s="4">
        <v>15</v>
      </c>
      <c r="B517" s="113">
        <v>511</v>
      </c>
      <c r="C517" s="13" t="s">
        <v>645</v>
      </c>
      <c r="D517" s="114">
        <v>2884</v>
      </c>
      <c r="E517" s="135">
        <v>0</v>
      </c>
      <c r="F517" s="143">
        <v>0</v>
      </c>
      <c r="G517" s="144">
        <v>0</v>
      </c>
      <c r="H517" s="118">
        <v>2884</v>
      </c>
      <c r="I517" s="13" t="s">
        <v>248</v>
      </c>
      <c r="J517" s="13" t="s">
        <v>40</v>
      </c>
      <c r="K517" s="13" t="s">
        <v>41</v>
      </c>
      <c r="L517" s="68" t="s">
        <v>679</v>
      </c>
      <c r="M517" s="77">
        <f t="shared" ca="1" si="23"/>
        <v>2.5315068493150683</v>
      </c>
      <c r="N517" s="68">
        <v>18682</v>
      </c>
      <c r="O517" s="67" t="s">
        <v>13</v>
      </c>
      <c r="P517" s="67">
        <v>2</v>
      </c>
      <c r="Q517" s="86" t="s">
        <v>30</v>
      </c>
    </row>
    <row r="518" spans="1:17" s="88" customFormat="1" ht="15" customHeight="1" x14ac:dyDescent="0.25">
      <c r="A518" s="4">
        <v>15</v>
      </c>
      <c r="B518" s="113">
        <v>512</v>
      </c>
      <c r="C518" s="13" t="s">
        <v>828</v>
      </c>
      <c r="D518" s="114">
        <v>3296</v>
      </c>
      <c r="E518" s="135">
        <v>0</v>
      </c>
      <c r="F518" s="143">
        <v>0</v>
      </c>
      <c r="G518" s="144">
        <v>0</v>
      </c>
      <c r="H518" s="118">
        <v>3296</v>
      </c>
      <c r="I518" s="13" t="s">
        <v>248</v>
      </c>
      <c r="J518" s="13" t="s">
        <v>829</v>
      </c>
      <c r="K518" s="13" t="s">
        <v>41</v>
      </c>
      <c r="L518" s="22">
        <v>42891</v>
      </c>
      <c r="M518" s="77">
        <f ca="1">(TODAY()-L518)/365</f>
        <v>1.6438356164383561</v>
      </c>
      <c r="N518" s="68">
        <v>29275</v>
      </c>
      <c r="O518" s="67" t="s">
        <v>13</v>
      </c>
      <c r="P518" s="67">
        <v>2</v>
      </c>
      <c r="Q518" s="86" t="s">
        <v>739</v>
      </c>
    </row>
    <row r="519" spans="1:17" s="74" customFormat="1" ht="15" customHeight="1" x14ac:dyDescent="0.25">
      <c r="A519" s="4">
        <v>15</v>
      </c>
      <c r="B519" s="113">
        <v>513</v>
      </c>
      <c r="C519" s="13" t="s">
        <v>627</v>
      </c>
      <c r="D519" s="114">
        <v>3995</v>
      </c>
      <c r="E519" s="135">
        <v>0</v>
      </c>
      <c r="F519" s="143">
        <v>0</v>
      </c>
      <c r="G519" s="144">
        <v>0</v>
      </c>
      <c r="H519" s="118">
        <v>3995</v>
      </c>
      <c r="I519" s="13" t="s">
        <v>248</v>
      </c>
      <c r="J519" s="7" t="s">
        <v>830</v>
      </c>
      <c r="K519" s="4" t="s">
        <v>41</v>
      </c>
      <c r="L519" s="87">
        <v>42109</v>
      </c>
      <c r="M519" s="77">
        <f t="shared" ref="M519" ca="1" si="25">(TODAY()-L519)/365</f>
        <v>3.7863013698630139</v>
      </c>
      <c r="N519" s="76">
        <v>32034</v>
      </c>
      <c r="O519" s="76" t="s">
        <v>13</v>
      </c>
      <c r="P519" s="75">
        <v>9</v>
      </c>
      <c r="Q519" s="78" t="s">
        <v>30</v>
      </c>
    </row>
    <row r="520" spans="1:17" s="74" customFormat="1" ht="15" customHeight="1" x14ac:dyDescent="0.25">
      <c r="A520" s="4">
        <v>15</v>
      </c>
      <c r="B520" s="113">
        <v>514</v>
      </c>
      <c r="C520" s="13" t="s">
        <v>831</v>
      </c>
      <c r="D520" s="114">
        <v>3605</v>
      </c>
      <c r="E520" s="135">
        <v>0</v>
      </c>
      <c r="F520" s="143">
        <v>0</v>
      </c>
      <c r="G520" s="144">
        <v>0</v>
      </c>
      <c r="H520" s="118">
        <v>3605</v>
      </c>
      <c r="I520" s="13" t="s">
        <v>248</v>
      </c>
      <c r="J520" s="13" t="s">
        <v>514</v>
      </c>
      <c r="K520" s="13" t="s">
        <v>41</v>
      </c>
      <c r="L520" s="87">
        <v>42767</v>
      </c>
      <c r="M520" s="77">
        <f t="shared" ca="1" si="23"/>
        <v>1.9835616438356165</v>
      </c>
      <c r="N520" s="87">
        <v>33613</v>
      </c>
      <c r="O520" s="74" t="s">
        <v>25</v>
      </c>
      <c r="P520" s="74">
        <v>1</v>
      </c>
      <c r="Q520" s="80" t="s">
        <v>109</v>
      </c>
    </row>
    <row r="521" spans="1:17" s="74" customFormat="1" ht="15" customHeight="1" x14ac:dyDescent="0.25">
      <c r="A521" s="4">
        <v>15</v>
      </c>
      <c r="B521" s="113">
        <v>515</v>
      </c>
      <c r="C521" s="13" t="s">
        <v>247</v>
      </c>
      <c r="D521" s="107">
        <v>3605</v>
      </c>
      <c r="E521" s="135">
        <v>0</v>
      </c>
      <c r="F521" s="143">
        <v>0</v>
      </c>
      <c r="G521" s="144">
        <v>0</v>
      </c>
      <c r="H521" s="85">
        <v>3605</v>
      </c>
      <c r="I521" s="13" t="s">
        <v>248</v>
      </c>
      <c r="J521" s="13" t="s">
        <v>832</v>
      </c>
      <c r="K521" s="13" t="s">
        <v>41</v>
      </c>
      <c r="L521" s="68">
        <v>42383</v>
      </c>
      <c r="M521" s="77">
        <f t="shared" ca="1" si="23"/>
        <v>3.0356164383561643</v>
      </c>
      <c r="N521" s="68">
        <v>33939</v>
      </c>
      <c r="O521" s="67" t="s">
        <v>25</v>
      </c>
      <c r="P521" s="67">
        <v>12</v>
      </c>
      <c r="Q521" s="80" t="s">
        <v>109</v>
      </c>
    </row>
    <row r="522" spans="1:17" s="79" customFormat="1" ht="15" customHeight="1" x14ac:dyDescent="0.25">
      <c r="A522" s="4">
        <v>15</v>
      </c>
      <c r="B522" s="113">
        <v>516</v>
      </c>
      <c r="C522" s="13" t="s">
        <v>833</v>
      </c>
      <c r="D522" s="107">
        <v>3303</v>
      </c>
      <c r="E522" s="135">
        <v>0</v>
      </c>
      <c r="F522" s="143">
        <v>0</v>
      </c>
      <c r="G522" s="144">
        <v>0</v>
      </c>
      <c r="H522" s="85">
        <v>3303</v>
      </c>
      <c r="I522" s="13" t="s">
        <v>248</v>
      </c>
      <c r="J522" s="13" t="s">
        <v>832</v>
      </c>
      <c r="K522" s="13" t="s">
        <v>41</v>
      </c>
      <c r="L522" s="68">
        <v>42583</v>
      </c>
      <c r="M522" s="77">
        <f t="shared" ca="1" si="23"/>
        <v>2.4876712328767123</v>
      </c>
      <c r="N522" s="68">
        <v>34543</v>
      </c>
      <c r="O522" s="67" t="s">
        <v>25</v>
      </c>
      <c r="P522" s="67">
        <v>7</v>
      </c>
      <c r="Q522" s="80" t="s">
        <v>109</v>
      </c>
    </row>
    <row r="523" spans="1:17" s="94" customFormat="1" ht="15" customHeight="1" x14ac:dyDescent="0.25">
      <c r="A523" s="4">
        <v>17</v>
      </c>
      <c r="B523" s="113">
        <v>517</v>
      </c>
      <c r="C523" s="9" t="s">
        <v>500</v>
      </c>
      <c r="D523" s="114">
        <v>3439</v>
      </c>
      <c r="E523" s="135">
        <v>0</v>
      </c>
      <c r="F523" s="143">
        <v>0</v>
      </c>
      <c r="G523" s="144">
        <v>0</v>
      </c>
      <c r="H523" s="118">
        <v>3439</v>
      </c>
      <c r="I523" s="13" t="s">
        <v>710</v>
      </c>
      <c r="J523" s="4" t="s">
        <v>501</v>
      </c>
      <c r="K523" s="4" t="s">
        <v>41</v>
      </c>
      <c r="L523" s="68">
        <v>41855</v>
      </c>
      <c r="M523" s="77">
        <f t="shared" ca="1" si="23"/>
        <v>4.4821917808219176</v>
      </c>
      <c r="N523" s="87">
        <v>32903</v>
      </c>
      <c r="O523" s="74" t="s">
        <v>13</v>
      </c>
      <c r="P523" s="74">
        <v>1</v>
      </c>
      <c r="Q523" s="80" t="s">
        <v>109</v>
      </c>
    </row>
    <row r="524" spans="1:17" s="74" customFormat="1" ht="15" customHeight="1" x14ac:dyDescent="0.25">
      <c r="A524" s="4">
        <v>17</v>
      </c>
      <c r="B524" s="113">
        <v>518</v>
      </c>
      <c r="C524" s="9" t="s">
        <v>834</v>
      </c>
      <c r="D524" s="124">
        <v>2702</v>
      </c>
      <c r="E524" s="135">
        <v>0</v>
      </c>
      <c r="F524" s="143">
        <v>0</v>
      </c>
      <c r="G524" s="144">
        <v>0</v>
      </c>
      <c r="H524" s="127">
        <v>2702</v>
      </c>
      <c r="I524" s="9" t="s">
        <v>710</v>
      </c>
      <c r="J524" s="9" t="s">
        <v>501</v>
      </c>
      <c r="K524" s="13" t="s">
        <v>41</v>
      </c>
      <c r="L524" s="76">
        <v>42583</v>
      </c>
      <c r="M524" s="77">
        <f t="shared" ca="1" si="23"/>
        <v>2.4876712328767123</v>
      </c>
      <c r="N524" s="76">
        <v>29228</v>
      </c>
      <c r="O524" s="75" t="s">
        <v>13</v>
      </c>
      <c r="P524" s="75">
        <v>1</v>
      </c>
      <c r="Q524" s="78" t="s">
        <v>30</v>
      </c>
    </row>
    <row r="525" spans="1:17" s="75" customFormat="1" ht="15" customHeight="1" x14ac:dyDescent="0.25">
      <c r="A525" s="13">
        <v>17</v>
      </c>
      <c r="B525" s="113">
        <v>519</v>
      </c>
      <c r="C525" s="9" t="s">
        <v>690</v>
      </c>
      <c r="D525" s="114">
        <v>3439</v>
      </c>
      <c r="E525" s="135">
        <v>0</v>
      </c>
      <c r="F525" s="143">
        <v>0</v>
      </c>
      <c r="G525" s="144">
        <v>0</v>
      </c>
      <c r="H525" s="118">
        <v>3439</v>
      </c>
      <c r="I525" s="9" t="s">
        <v>710</v>
      </c>
      <c r="J525" s="9" t="s">
        <v>501</v>
      </c>
      <c r="K525" s="13" t="s">
        <v>41</v>
      </c>
      <c r="L525" s="22">
        <v>42621</v>
      </c>
      <c r="M525" s="77">
        <f t="shared" ca="1" si="23"/>
        <v>2.3835616438356166</v>
      </c>
      <c r="N525" s="68">
        <v>34392</v>
      </c>
      <c r="O525" s="67" t="s">
        <v>13</v>
      </c>
      <c r="P525" s="67">
        <v>2</v>
      </c>
      <c r="Q525" s="86" t="s">
        <v>30</v>
      </c>
    </row>
    <row r="526" spans="1:17" s="74" customFormat="1" ht="15" customHeight="1" x14ac:dyDescent="0.25">
      <c r="A526" s="4">
        <v>18</v>
      </c>
      <c r="B526" s="113">
        <v>520</v>
      </c>
      <c r="C526" s="13" t="s">
        <v>835</v>
      </c>
      <c r="D526" s="124">
        <v>2060</v>
      </c>
      <c r="E526" s="135">
        <v>0</v>
      </c>
      <c r="F526" s="143">
        <v>0</v>
      </c>
      <c r="G526" s="144">
        <v>0</v>
      </c>
      <c r="H526" s="127">
        <v>2060</v>
      </c>
      <c r="I526" s="7" t="s">
        <v>274</v>
      </c>
      <c r="J526" s="7" t="s">
        <v>123</v>
      </c>
      <c r="K526" s="4" t="s">
        <v>41</v>
      </c>
      <c r="L526" s="6">
        <v>42782</v>
      </c>
      <c r="M526" s="77">
        <f ca="1">(TODAY()-L526)/365</f>
        <v>1.9424657534246574</v>
      </c>
      <c r="N526" s="87">
        <v>34802</v>
      </c>
      <c r="O526" s="74" t="s">
        <v>25</v>
      </c>
      <c r="P526" s="74">
        <v>4</v>
      </c>
      <c r="Q526" s="80" t="s">
        <v>30</v>
      </c>
    </row>
    <row r="527" spans="1:17" s="74" customFormat="1" ht="15" customHeight="1" x14ac:dyDescent="0.25">
      <c r="A527" s="4">
        <v>18</v>
      </c>
      <c r="B527" s="113">
        <v>521</v>
      </c>
      <c r="C527" s="9" t="s">
        <v>278</v>
      </c>
      <c r="D527" s="114">
        <v>2060</v>
      </c>
      <c r="E527" s="135">
        <v>0</v>
      </c>
      <c r="F527" s="143">
        <v>0</v>
      </c>
      <c r="G527" s="144">
        <v>0</v>
      </c>
      <c r="H527" s="118">
        <v>2060</v>
      </c>
      <c r="I527" s="9" t="s">
        <v>274</v>
      </c>
      <c r="J527" s="9" t="s">
        <v>123</v>
      </c>
      <c r="K527" s="9" t="s">
        <v>41</v>
      </c>
      <c r="L527" s="76">
        <v>42293</v>
      </c>
      <c r="M527" s="77">
        <f t="shared" ca="1" si="23"/>
        <v>3.2821917808219179</v>
      </c>
      <c r="N527" s="76">
        <v>25042</v>
      </c>
      <c r="O527" s="76" t="s">
        <v>25</v>
      </c>
      <c r="P527" s="75" t="s">
        <v>25</v>
      </c>
      <c r="Q527" s="78" t="s">
        <v>14</v>
      </c>
    </row>
    <row r="528" spans="1:17" s="74" customFormat="1" ht="15" customHeight="1" x14ac:dyDescent="0.25">
      <c r="A528" s="4">
        <v>18</v>
      </c>
      <c r="B528" s="113">
        <v>522</v>
      </c>
      <c r="C528" s="13" t="s">
        <v>836</v>
      </c>
      <c r="D528" s="124">
        <v>2542</v>
      </c>
      <c r="E528" s="135">
        <v>0</v>
      </c>
      <c r="F528" s="143">
        <v>0</v>
      </c>
      <c r="G528" s="144">
        <v>0</v>
      </c>
      <c r="H528" s="127">
        <v>2542</v>
      </c>
      <c r="I528" s="7" t="s">
        <v>274</v>
      </c>
      <c r="J528" s="7" t="s">
        <v>40</v>
      </c>
      <c r="K528" s="4" t="s">
        <v>41</v>
      </c>
      <c r="L528" s="6">
        <v>42374</v>
      </c>
      <c r="M528" s="77">
        <f ca="1">(TODAY()-L528)/365</f>
        <v>3.0602739726027397</v>
      </c>
      <c r="N528" s="87">
        <v>22914</v>
      </c>
      <c r="O528" s="74" t="s">
        <v>13</v>
      </c>
      <c r="P528" s="74">
        <v>9</v>
      </c>
      <c r="Q528" s="80" t="s">
        <v>14</v>
      </c>
    </row>
    <row r="529" spans="1:17" s="74" customFormat="1" ht="15" customHeight="1" x14ac:dyDescent="0.25">
      <c r="A529" s="4">
        <v>18</v>
      </c>
      <c r="B529" s="113">
        <v>523</v>
      </c>
      <c r="C529" s="13" t="s">
        <v>886</v>
      </c>
      <c r="D529" s="124">
        <v>2060</v>
      </c>
      <c r="E529" s="135">
        <v>0</v>
      </c>
      <c r="F529" s="143">
        <v>0</v>
      </c>
      <c r="G529" s="144">
        <v>0</v>
      </c>
      <c r="H529" s="127">
        <v>2060</v>
      </c>
      <c r="I529" s="7" t="s">
        <v>274</v>
      </c>
      <c r="J529" s="7" t="s">
        <v>123</v>
      </c>
      <c r="K529" s="4" t="s">
        <v>41</v>
      </c>
      <c r="L529" s="6">
        <v>43139</v>
      </c>
      <c r="M529" s="77"/>
      <c r="N529" s="87">
        <v>32986</v>
      </c>
      <c r="O529" s="4" t="s">
        <v>25</v>
      </c>
      <c r="P529" s="74">
        <v>4</v>
      </c>
      <c r="Q529" s="80"/>
    </row>
    <row r="530" spans="1:17" s="74" customFormat="1" ht="15" customHeight="1" x14ac:dyDescent="0.25">
      <c r="A530" s="4">
        <v>20</v>
      </c>
      <c r="B530" s="113">
        <v>524</v>
      </c>
      <c r="C530" s="4" t="s">
        <v>126</v>
      </c>
      <c r="D530" s="114">
        <v>2980</v>
      </c>
      <c r="E530" s="135">
        <v>0</v>
      </c>
      <c r="F530" s="143">
        <v>0</v>
      </c>
      <c r="G530" s="144">
        <v>0</v>
      </c>
      <c r="H530" s="118">
        <v>2980</v>
      </c>
      <c r="I530" s="4" t="s">
        <v>714</v>
      </c>
      <c r="J530" s="4" t="s">
        <v>40</v>
      </c>
      <c r="K530" s="4" t="s">
        <v>41</v>
      </c>
      <c r="L530" s="87">
        <v>41680</v>
      </c>
      <c r="M530" s="77">
        <f t="shared" ca="1" si="23"/>
        <v>4.9616438356164387</v>
      </c>
      <c r="N530" s="87">
        <v>18156</v>
      </c>
      <c r="O530" s="74" t="s">
        <v>13</v>
      </c>
      <c r="P530" s="74">
        <v>9</v>
      </c>
      <c r="Q530" s="80" t="s">
        <v>109</v>
      </c>
    </row>
    <row r="531" spans="1:17" s="74" customFormat="1" ht="15" customHeight="1" x14ac:dyDescent="0.25">
      <c r="A531" s="4">
        <v>21</v>
      </c>
      <c r="B531" s="113">
        <v>525</v>
      </c>
      <c r="C531" s="4" t="s">
        <v>291</v>
      </c>
      <c r="D531" s="114">
        <v>3218</v>
      </c>
      <c r="E531" s="135">
        <v>0</v>
      </c>
      <c r="F531" s="143">
        <v>0</v>
      </c>
      <c r="G531" s="144">
        <v>0</v>
      </c>
      <c r="H531" s="118">
        <v>3218</v>
      </c>
      <c r="I531" s="9" t="s">
        <v>708</v>
      </c>
      <c r="J531" s="9" t="s">
        <v>514</v>
      </c>
      <c r="K531" s="9" t="s">
        <v>41</v>
      </c>
      <c r="L531" s="76">
        <v>42278</v>
      </c>
      <c r="M531" s="77">
        <f t="shared" ca="1" si="23"/>
        <v>3.3232876712328765</v>
      </c>
      <c r="N531" s="76">
        <v>33392</v>
      </c>
      <c r="O531" s="75" t="s">
        <v>13</v>
      </c>
      <c r="P531" s="75">
        <v>6</v>
      </c>
      <c r="Q531" s="80" t="s">
        <v>109</v>
      </c>
    </row>
    <row r="532" spans="1:17" s="74" customFormat="1" ht="15" customHeight="1" x14ac:dyDescent="0.25">
      <c r="A532" s="4">
        <v>21</v>
      </c>
      <c r="B532" s="113">
        <v>526</v>
      </c>
      <c r="C532" s="9" t="s">
        <v>296</v>
      </c>
      <c r="D532" s="114">
        <v>4913</v>
      </c>
      <c r="E532" s="135">
        <v>0</v>
      </c>
      <c r="F532" s="143">
        <v>0</v>
      </c>
      <c r="G532" s="144">
        <v>0</v>
      </c>
      <c r="H532" s="118">
        <v>4913</v>
      </c>
      <c r="I532" s="9" t="s">
        <v>708</v>
      </c>
      <c r="J532" s="9" t="s">
        <v>837</v>
      </c>
      <c r="K532" s="13" t="s">
        <v>41</v>
      </c>
      <c r="L532" s="76">
        <v>42311</v>
      </c>
      <c r="M532" s="77">
        <f t="shared" ca="1" si="23"/>
        <v>3.2328767123287672</v>
      </c>
      <c r="N532" s="76">
        <v>29957</v>
      </c>
      <c r="O532" s="75" t="s">
        <v>13</v>
      </c>
      <c r="P532" s="75">
        <v>1</v>
      </c>
      <c r="Q532" s="78" t="s">
        <v>30</v>
      </c>
    </row>
    <row r="533" spans="1:17" s="74" customFormat="1" ht="15" customHeight="1" x14ac:dyDescent="0.25">
      <c r="A533" s="4">
        <v>21</v>
      </c>
      <c r="B533" s="113">
        <v>527</v>
      </c>
      <c r="C533" s="9" t="s">
        <v>838</v>
      </c>
      <c r="D533" s="114">
        <v>3090</v>
      </c>
      <c r="E533" s="135">
        <v>0</v>
      </c>
      <c r="F533" s="143">
        <v>0</v>
      </c>
      <c r="G533" s="144">
        <v>0</v>
      </c>
      <c r="H533" s="118">
        <v>3090</v>
      </c>
      <c r="I533" s="9" t="s">
        <v>708</v>
      </c>
      <c r="J533" s="9" t="s">
        <v>839</v>
      </c>
      <c r="K533" s="13" t="s">
        <v>41</v>
      </c>
      <c r="L533" s="76">
        <v>43020</v>
      </c>
      <c r="M533" s="77">
        <f t="shared" ca="1" si="23"/>
        <v>1.2904109589041095</v>
      </c>
      <c r="N533" s="76">
        <v>31157</v>
      </c>
      <c r="O533" s="9" t="s">
        <v>25</v>
      </c>
      <c r="P533" s="75">
        <v>4</v>
      </c>
      <c r="Q533" s="62" t="s">
        <v>109</v>
      </c>
    </row>
    <row r="534" spans="1:17" s="74" customFormat="1" ht="15" customHeight="1" x14ac:dyDescent="0.25">
      <c r="A534" s="4">
        <v>22</v>
      </c>
      <c r="B534" s="113">
        <v>528</v>
      </c>
      <c r="C534" s="4" t="s">
        <v>840</v>
      </c>
      <c r="D534" s="114">
        <v>4635</v>
      </c>
      <c r="E534" s="135">
        <v>0</v>
      </c>
      <c r="F534" s="143">
        <v>0</v>
      </c>
      <c r="G534" s="144">
        <v>0</v>
      </c>
      <c r="H534" s="118">
        <v>4635</v>
      </c>
      <c r="I534" s="4" t="s">
        <v>431</v>
      </c>
      <c r="J534" s="9" t="s">
        <v>281</v>
      </c>
      <c r="K534" s="4" t="s">
        <v>41</v>
      </c>
      <c r="L534" s="87">
        <v>42736</v>
      </c>
      <c r="M534" s="77">
        <f t="shared" ca="1" si="23"/>
        <v>2.0684931506849313</v>
      </c>
      <c r="N534" s="87">
        <v>28799</v>
      </c>
      <c r="O534" s="74" t="s">
        <v>13</v>
      </c>
      <c r="P534" s="74">
        <v>11</v>
      </c>
      <c r="Q534" s="80" t="s">
        <v>109</v>
      </c>
    </row>
    <row r="535" spans="1:17" s="74" customFormat="1" ht="15" customHeight="1" x14ac:dyDescent="0.25">
      <c r="A535" s="13">
        <v>23</v>
      </c>
      <c r="B535" s="113">
        <v>529</v>
      </c>
      <c r="C535" s="4" t="s">
        <v>643</v>
      </c>
      <c r="D535" s="114">
        <v>2657</v>
      </c>
      <c r="E535" s="135">
        <v>0</v>
      </c>
      <c r="F535" s="143">
        <v>0</v>
      </c>
      <c r="G535" s="144">
        <v>0</v>
      </c>
      <c r="H535" s="118">
        <v>2657</v>
      </c>
      <c r="I535" s="9" t="s">
        <v>562</v>
      </c>
      <c r="J535" s="13" t="s">
        <v>514</v>
      </c>
      <c r="K535" s="9" t="s">
        <v>41</v>
      </c>
      <c r="L535" s="76">
        <v>42278</v>
      </c>
      <c r="M535" s="77">
        <f t="shared" ca="1" si="23"/>
        <v>3.3232876712328765</v>
      </c>
      <c r="N535" s="76">
        <v>28841</v>
      </c>
      <c r="O535" s="75" t="s">
        <v>25</v>
      </c>
      <c r="P535" s="75">
        <v>12</v>
      </c>
      <c r="Q535" s="78" t="s">
        <v>14</v>
      </c>
    </row>
    <row r="536" spans="1:17" s="74" customFormat="1" ht="15" customHeight="1" x14ac:dyDescent="0.25">
      <c r="A536" s="4">
        <v>24</v>
      </c>
      <c r="B536" s="113">
        <v>530</v>
      </c>
      <c r="C536" s="4" t="s">
        <v>365</v>
      </c>
      <c r="D536" s="114">
        <v>2476</v>
      </c>
      <c r="E536" s="135">
        <v>0</v>
      </c>
      <c r="F536" s="143">
        <v>0</v>
      </c>
      <c r="G536" s="144">
        <v>0</v>
      </c>
      <c r="H536" s="118">
        <v>2476</v>
      </c>
      <c r="I536" s="4" t="s">
        <v>262</v>
      </c>
      <c r="J536" s="4" t="s">
        <v>113</v>
      </c>
      <c r="K536" s="4" t="s">
        <v>41</v>
      </c>
      <c r="L536" s="87">
        <v>41579</v>
      </c>
      <c r="M536" s="77">
        <f t="shared" ca="1" si="23"/>
        <v>5.2383561643835614</v>
      </c>
      <c r="N536" s="76">
        <v>14545</v>
      </c>
      <c r="O536" s="74" t="s">
        <v>13</v>
      </c>
      <c r="P536" s="74">
        <v>10</v>
      </c>
      <c r="Q536" s="80" t="s">
        <v>17</v>
      </c>
    </row>
    <row r="537" spans="1:17" s="74" customFormat="1" ht="15" customHeight="1" x14ac:dyDescent="0.25">
      <c r="A537" s="4">
        <v>24</v>
      </c>
      <c r="B537" s="113">
        <v>531</v>
      </c>
      <c r="C537" s="9" t="s">
        <v>261</v>
      </c>
      <c r="D537" s="114">
        <v>2273</v>
      </c>
      <c r="E537" s="135">
        <v>0</v>
      </c>
      <c r="F537" s="143">
        <v>0</v>
      </c>
      <c r="G537" s="144">
        <v>0</v>
      </c>
      <c r="H537" s="118">
        <v>2273</v>
      </c>
      <c r="I537" s="4" t="s">
        <v>262</v>
      </c>
      <c r="J537" s="7" t="s">
        <v>123</v>
      </c>
      <c r="K537" s="4" t="s">
        <v>41</v>
      </c>
      <c r="L537" s="87">
        <v>42140</v>
      </c>
      <c r="M537" s="77">
        <f t="shared" ca="1" si="23"/>
        <v>3.7013698630136984</v>
      </c>
      <c r="N537" s="76">
        <v>23395</v>
      </c>
      <c r="O537" s="75" t="s">
        <v>25</v>
      </c>
      <c r="P537" s="75">
        <v>1</v>
      </c>
      <c r="Q537" s="80" t="s">
        <v>30</v>
      </c>
    </row>
    <row r="538" spans="1:17" s="74" customFormat="1" ht="15" customHeight="1" x14ac:dyDescent="0.25">
      <c r="A538" s="4">
        <v>24</v>
      </c>
      <c r="B538" s="113">
        <v>532</v>
      </c>
      <c r="C538" s="13" t="s">
        <v>561</v>
      </c>
      <c r="D538" s="114">
        <v>2060</v>
      </c>
      <c r="E538" s="135">
        <v>0</v>
      </c>
      <c r="F538" s="143">
        <v>0</v>
      </c>
      <c r="G538" s="144">
        <v>0</v>
      </c>
      <c r="H538" s="118">
        <v>2060</v>
      </c>
      <c r="I538" s="4" t="s">
        <v>262</v>
      </c>
      <c r="J538" s="4" t="s">
        <v>123</v>
      </c>
      <c r="K538" s="4" t="s">
        <v>41</v>
      </c>
      <c r="L538" s="87">
        <v>42485</v>
      </c>
      <c r="M538" s="77"/>
      <c r="N538" s="87">
        <v>35072</v>
      </c>
      <c r="O538" s="74" t="s">
        <v>25</v>
      </c>
      <c r="P538" s="74">
        <v>1</v>
      </c>
      <c r="Q538" s="80" t="s">
        <v>739</v>
      </c>
    </row>
    <row r="539" spans="1:17" s="74" customFormat="1" ht="15" customHeight="1" x14ac:dyDescent="0.25">
      <c r="A539" s="4">
        <v>24</v>
      </c>
      <c r="B539" s="113">
        <v>533</v>
      </c>
      <c r="C539" s="9" t="s">
        <v>269</v>
      </c>
      <c r="D539" s="114">
        <v>2522</v>
      </c>
      <c r="E539" s="135">
        <v>0</v>
      </c>
      <c r="F539" s="143">
        <v>0</v>
      </c>
      <c r="G539" s="144">
        <v>0</v>
      </c>
      <c r="H539" s="118">
        <v>2522</v>
      </c>
      <c r="I539" s="9" t="s">
        <v>262</v>
      </c>
      <c r="J539" s="4" t="s">
        <v>267</v>
      </c>
      <c r="K539" s="4" t="s">
        <v>41</v>
      </c>
      <c r="L539" s="87">
        <v>41716</v>
      </c>
      <c r="M539" s="77">
        <f t="shared" ref="M539:M605" ca="1" si="26">(TODAY()-L539)/365</f>
        <v>4.8630136986301373</v>
      </c>
      <c r="N539" s="87">
        <v>24013</v>
      </c>
      <c r="O539" s="74" t="s">
        <v>13</v>
      </c>
      <c r="P539" s="74">
        <v>9</v>
      </c>
      <c r="Q539" s="80" t="s">
        <v>739</v>
      </c>
    </row>
    <row r="540" spans="1:17" s="74" customFormat="1" ht="15" customHeight="1" x14ac:dyDescent="0.25">
      <c r="A540" s="4">
        <v>24</v>
      </c>
      <c r="B540" s="113">
        <v>534</v>
      </c>
      <c r="C540" s="9" t="s">
        <v>140</v>
      </c>
      <c r="D540" s="114">
        <v>2523</v>
      </c>
      <c r="E540" s="135">
        <v>0</v>
      </c>
      <c r="F540" s="143">
        <v>0</v>
      </c>
      <c r="G540" s="144">
        <v>0</v>
      </c>
      <c r="H540" s="118">
        <v>2523</v>
      </c>
      <c r="I540" s="9" t="s">
        <v>262</v>
      </c>
      <c r="J540" s="7" t="s">
        <v>267</v>
      </c>
      <c r="K540" s="4" t="s">
        <v>41</v>
      </c>
      <c r="L540" s="87">
        <v>42078</v>
      </c>
      <c r="M540" s="77">
        <f t="shared" ca="1" si="26"/>
        <v>3.871232876712329</v>
      </c>
      <c r="N540" s="76">
        <v>30496</v>
      </c>
      <c r="O540" s="74" t="s">
        <v>13</v>
      </c>
      <c r="P540" s="75">
        <v>6</v>
      </c>
      <c r="Q540" s="80" t="s">
        <v>30</v>
      </c>
    </row>
    <row r="541" spans="1:17" s="67" customFormat="1" ht="15" customHeight="1" x14ac:dyDescent="0.25">
      <c r="A541" s="13">
        <v>24</v>
      </c>
      <c r="B541" s="113">
        <v>535</v>
      </c>
      <c r="C541" s="13" t="s">
        <v>841</v>
      </c>
      <c r="D541" s="107">
        <v>2060</v>
      </c>
      <c r="E541" s="135">
        <v>0</v>
      </c>
      <c r="F541" s="143">
        <v>0</v>
      </c>
      <c r="G541" s="144">
        <v>0</v>
      </c>
      <c r="H541" s="85">
        <v>2060</v>
      </c>
      <c r="I541" s="9" t="s">
        <v>262</v>
      </c>
      <c r="J541" s="13" t="s">
        <v>123</v>
      </c>
      <c r="K541" s="13" t="s">
        <v>41</v>
      </c>
      <c r="L541" s="68">
        <v>42856</v>
      </c>
      <c r="M541" s="69">
        <f ca="1">(TODAY()-L541)/365</f>
        <v>1.7397260273972603</v>
      </c>
      <c r="N541" s="68">
        <v>23955</v>
      </c>
      <c r="Q541" s="86" t="s">
        <v>17</v>
      </c>
    </row>
    <row r="542" spans="1:17" s="75" customFormat="1" ht="15" customHeight="1" x14ac:dyDescent="0.25">
      <c r="A542" s="13">
        <v>24</v>
      </c>
      <c r="B542" s="113">
        <v>536</v>
      </c>
      <c r="C542" s="9" t="s">
        <v>703</v>
      </c>
      <c r="D542" s="114">
        <v>2987</v>
      </c>
      <c r="E542" s="135">
        <v>0</v>
      </c>
      <c r="F542" s="143">
        <v>0</v>
      </c>
      <c r="G542" s="144">
        <v>0</v>
      </c>
      <c r="H542" s="118">
        <v>2987</v>
      </c>
      <c r="I542" s="9" t="s">
        <v>262</v>
      </c>
      <c r="J542" s="21" t="s">
        <v>267</v>
      </c>
      <c r="K542" s="13" t="s">
        <v>41</v>
      </c>
      <c r="L542" s="22">
        <v>42693</v>
      </c>
      <c r="M542" s="77">
        <f t="shared" ref="M542:M543" ca="1" si="27">(TODAY()-L542)/365</f>
        <v>2.1863013698630138</v>
      </c>
      <c r="N542" s="68">
        <v>32269</v>
      </c>
      <c r="O542" s="67" t="s">
        <v>25</v>
      </c>
      <c r="P542" s="67">
        <v>5</v>
      </c>
      <c r="Q542" s="80" t="s">
        <v>739</v>
      </c>
    </row>
    <row r="543" spans="1:17" s="75" customFormat="1" ht="15" customHeight="1" x14ac:dyDescent="0.25">
      <c r="A543" s="13">
        <v>24</v>
      </c>
      <c r="B543" s="113">
        <v>537</v>
      </c>
      <c r="C543" s="9" t="s">
        <v>896</v>
      </c>
      <c r="D543" s="114">
        <v>2060</v>
      </c>
      <c r="E543" s="135">
        <v>0</v>
      </c>
      <c r="F543" s="143">
        <v>0</v>
      </c>
      <c r="G543" s="144">
        <v>0</v>
      </c>
      <c r="H543" s="118">
        <v>2060</v>
      </c>
      <c r="I543" s="9" t="s">
        <v>262</v>
      </c>
      <c r="J543" s="21" t="s">
        <v>123</v>
      </c>
      <c r="K543" s="13" t="s">
        <v>41</v>
      </c>
      <c r="L543" s="22">
        <v>43164</v>
      </c>
      <c r="M543" s="77">
        <f t="shared" ca="1" si="27"/>
        <v>0.89589041095890409</v>
      </c>
      <c r="N543" s="68">
        <v>30130</v>
      </c>
      <c r="O543" s="13" t="s">
        <v>25</v>
      </c>
      <c r="P543" s="67">
        <v>6</v>
      </c>
      <c r="Q543" s="64" t="s">
        <v>30</v>
      </c>
    </row>
    <row r="544" spans="1:17" s="74" customFormat="1" ht="15" customHeight="1" x14ac:dyDescent="0.25">
      <c r="A544" s="13">
        <v>25</v>
      </c>
      <c r="B544" s="113">
        <v>538</v>
      </c>
      <c r="C544" s="13" t="s">
        <v>673</v>
      </c>
      <c r="D544" s="114">
        <v>3384</v>
      </c>
      <c r="E544" s="135">
        <v>0</v>
      </c>
      <c r="F544" s="143">
        <v>0</v>
      </c>
      <c r="G544" s="144">
        <v>0</v>
      </c>
      <c r="H544" s="118">
        <v>3384</v>
      </c>
      <c r="I544" s="4" t="s">
        <v>135</v>
      </c>
      <c r="J544" s="4" t="s">
        <v>113</v>
      </c>
      <c r="K544" s="4" t="s">
        <v>41</v>
      </c>
      <c r="L544" s="87">
        <v>42537</v>
      </c>
      <c r="M544" s="77">
        <f t="shared" ca="1" si="26"/>
        <v>2.6136986301369864</v>
      </c>
      <c r="N544" s="87">
        <v>22141</v>
      </c>
      <c r="O544" s="74" t="s">
        <v>13</v>
      </c>
      <c r="P544" s="74">
        <v>8</v>
      </c>
      <c r="Q544" s="80" t="s">
        <v>739</v>
      </c>
    </row>
    <row r="545" spans="1:17" s="74" customFormat="1" ht="15" customHeight="1" x14ac:dyDescent="0.25">
      <c r="A545" s="13">
        <v>25</v>
      </c>
      <c r="B545" s="113">
        <v>539</v>
      </c>
      <c r="C545" s="13" t="s">
        <v>842</v>
      </c>
      <c r="D545" s="114">
        <v>2060</v>
      </c>
      <c r="E545" s="135">
        <v>0</v>
      </c>
      <c r="F545" s="143">
        <v>0</v>
      </c>
      <c r="G545" s="144">
        <v>0</v>
      </c>
      <c r="H545" s="118">
        <v>2060</v>
      </c>
      <c r="I545" s="4" t="s">
        <v>135</v>
      </c>
      <c r="J545" s="4" t="s">
        <v>647</v>
      </c>
      <c r="K545" s="4" t="s">
        <v>41</v>
      </c>
      <c r="L545" s="87">
        <v>42948</v>
      </c>
      <c r="M545" s="77">
        <f t="shared" ca="1" si="26"/>
        <v>1.4876712328767123</v>
      </c>
      <c r="N545" s="87">
        <v>16512</v>
      </c>
      <c r="Q545" s="80"/>
    </row>
    <row r="546" spans="1:17" s="74" customFormat="1" ht="15" customHeight="1" x14ac:dyDescent="0.25">
      <c r="A546" s="11">
        <v>26</v>
      </c>
      <c r="B546" s="113">
        <v>540</v>
      </c>
      <c r="C546" s="11" t="s">
        <v>78</v>
      </c>
      <c r="D546" s="114">
        <v>2599</v>
      </c>
      <c r="E546" s="135">
        <v>0</v>
      </c>
      <c r="F546" s="143">
        <v>0</v>
      </c>
      <c r="G546" s="144" t="s">
        <v>898</v>
      </c>
      <c r="H546" s="118">
        <v>2599</v>
      </c>
      <c r="I546" s="4" t="s">
        <v>740</v>
      </c>
      <c r="J546" s="4" t="s">
        <v>56</v>
      </c>
      <c r="K546" s="4" t="s">
        <v>41</v>
      </c>
      <c r="L546" s="6">
        <v>41017</v>
      </c>
      <c r="M546" s="77">
        <f t="shared" ca="1" si="26"/>
        <v>6.7780821917808218</v>
      </c>
      <c r="N546" s="87">
        <v>29752</v>
      </c>
      <c r="O546" s="74" t="s">
        <v>13</v>
      </c>
      <c r="P546" s="74">
        <v>6</v>
      </c>
      <c r="Q546" s="80" t="s">
        <v>14</v>
      </c>
    </row>
    <row r="547" spans="1:17" s="74" customFormat="1" ht="15" customHeight="1" x14ac:dyDescent="0.25">
      <c r="A547" s="4">
        <v>26</v>
      </c>
      <c r="B547" s="113">
        <v>541</v>
      </c>
      <c r="C547" s="4" t="s">
        <v>79</v>
      </c>
      <c r="D547" s="114">
        <v>2748</v>
      </c>
      <c r="E547" s="135">
        <v>0</v>
      </c>
      <c r="F547" s="143">
        <v>0</v>
      </c>
      <c r="G547" s="144">
        <v>0</v>
      </c>
      <c r="H547" s="118">
        <v>2748</v>
      </c>
      <c r="I547" s="4" t="s">
        <v>740</v>
      </c>
      <c r="J547" s="4" t="s">
        <v>56</v>
      </c>
      <c r="K547" s="4" t="s">
        <v>41</v>
      </c>
      <c r="L547" s="87">
        <v>41518</v>
      </c>
      <c r="M547" s="77">
        <f t="shared" ca="1" si="26"/>
        <v>5.4054794520547942</v>
      </c>
      <c r="N547" s="87">
        <v>30164</v>
      </c>
      <c r="O547" s="74" t="s">
        <v>13</v>
      </c>
      <c r="P547" s="74">
        <v>8</v>
      </c>
      <c r="Q547" s="80" t="s">
        <v>14</v>
      </c>
    </row>
    <row r="548" spans="1:17" s="74" customFormat="1" ht="15" customHeight="1" x14ac:dyDescent="0.25">
      <c r="A548" s="4">
        <v>26</v>
      </c>
      <c r="B548" s="113">
        <v>542</v>
      </c>
      <c r="C548" s="9" t="s">
        <v>362</v>
      </c>
      <c r="D548" s="114">
        <v>2751</v>
      </c>
      <c r="E548" s="135">
        <v>0</v>
      </c>
      <c r="F548" s="143">
        <v>0</v>
      </c>
      <c r="G548" s="144">
        <v>0</v>
      </c>
      <c r="H548" s="118">
        <v>2751</v>
      </c>
      <c r="I548" s="4" t="s">
        <v>740</v>
      </c>
      <c r="J548" s="4" t="s">
        <v>56</v>
      </c>
      <c r="K548" s="4" t="s">
        <v>41</v>
      </c>
      <c r="L548" s="87">
        <v>41771</v>
      </c>
      <c r="M548" s="77">
        <f t="shared" ca="1" si="26"/>
        <v>4.7123287671232879</v>
      </c>
      <c r="N548" s="87">
        <v>25848</v>
      </c>
      <c r="O548" s="74" t="s">
        <v>13</v>
      </c>
      <c r="P548" s="74">
        <v>10</v>
      </c>
      <c r="Q548" s="80" t="s">
        <v>14</v>
      </c>
    </row>
    <row r="549" spans="1:17" s="74" customFormat="1" ht="15" customHeight="1" x14ac:dyDescent="0.25">
      <c r="A549" s="11">
        <v>26</v>
      </c>
      <c r="B549" s="113">
        <v>543</v>
      </c>
      <c r="C549" s="11" t="s">
        <v>77</v>
      </c>
      <c r="D549" s="114">
        <v>2545</v>
      </c>
      <c r="E549" s="135">
        <v>0</v>
      </c>
      <c r="F549" s="143" t="s">
        <v>843</v>
      </c>
      <c r="G549" s="144">
        <v>0</v>
      </c>
      <c r="H549" s="118">
        <v>2545</v>
      </c>
      <c r="I549" s="4" t="s">
        <v>740</v>
      </c>
      <c r="J549" s="4" t="s">
        <v>56</v>
      </c>
      <c r="K549" s="4" t="s">
        <v>41</v>
      </c>
      <c r="L549" s="87">
        <v>41852</v>
      </c>
      <c r="M549" s="77">
        <f t="shared" ca="1" si="26"/>
        <v>4.4904109589041097</v>
      </c>
      <c r="N549" s="87">
        <v>34359</v>
      </c>
      <c r="O549" s="74" t="s">
        <v>13</v>
      </c>
      <c r="P549" s="74">
        <v>1</v>
      </c>
      <c r="Q549" s="80" t="s">
        <v>30</v>
      </c>
    </row>
    <row r="550" spans="1:17" s="74" customFormat="1" ht="15" customHeight="1" x14ac:dyDescent="0.25">
      <c r="A550" s="4">
        <v>26</v>
      </c>
      <c r="B550" s="113">
        <v>544</v>
      </c>
      <c r="C550" s="9" t="s">
        <v>86</v>
      </c>
      <c r="D550" s="114">
        <v>2545</v>
      </c>
      <c r="E550" s="135">
        <v>0</v>
      </c>
      <c r="F550" s="116">
        <v>0</v>
      </c>
      <c r="G550" s="144">
        <v>0</v>
      </c>
      <c r="H550" s="118">
        <v>2545</v>
      </c>
      <c r="I550" s="4" t="s">
        <v>740</v>
      </c>
      <c r="J550" s="4" t="s">
        <v>56</v>
      </c>
      <c r="K550" s="4" t="s">
        <v>41</v>
      </c>
      <c r="L550" s="87">
        <v>41852</v>
      </c>
      <c r="M550" s="77">
        <f t="shared" ca="1" si="26"/>
        <v>4.4904109589041097</v>
      </c>
      <c r="N550" s="87">
        <v>31400</v>
      </c>
      <c r="O550" s="74" t="s">
        <v>13</v>
      </c>
      <c r="P550" s="74">
        <v>12</v>
      </c>
      <c r="Q550" s="80" t="s">
        <v>30</v>
      </c>
    </row>
    <row r="551" spans="1:17" s="74" customFormat="1" ht="15" customHeight="1" x14ac:dyDescent="0.25">
      <c r="A551" s="4">
        <v>26</v>
      </c>
      <c r="B551" s="113">
        <v>545</v>
      </c>
      <c r="C551" s="13" t="s">
        <v>844</v>
      </c>
      <c r="D551" s="114">
        <v>2545</v>
      </c>
      <c r="E551" s="135">
        <v>0</v>
      </c>
      <c r="F551" s="116">
        <v>0</v>
      </c>
      <c r="G551" s="144">
        <v>0</v>
      </c>
      <c r="H551" s="118">
        <v>2545</v>
      </c>
      <c r="I551" s="4" t="s">
        <v>740</v>
      </c>
      <c r="J551" s="9" t="s">
        <v>56</v>
      </c>
      <c r="K551" s="4" t="s">
        <v>41</v>
      </c>
      <c r="L551" s="87">
        <v>42583</v>
      </c>
      <c r="M551" s="77">
        <f t="shared" ca="1" si="26"/>
        <v>2.4876712328767123</v>
      </c>
      <c r="N551" s="87">
        <v>34710</v>
      </c>
      <c r="O551" s="74" t="s">
        <v>13</v>
      </c>
      <c r="P551" s="74">
        <v>1</v>
      </c>
      <c r="Q551" s="80" t="s">
        <v>742</v>
      </c>
    </row>
    <row r="552" spans="1:17" s="74" customFormat="1" ht="15" customHeight="1" x14ac:dyDescent="0.25">
      <c r="A552" s="4">
        <v>26</v>
      </c>
      <c r="B552" s="113">
        <v>546</v>
      </c>
      <c r="C552" s="13" t="s">
        <v>845</v>
      </c>
      <c r="D552" s="114">
        <v>2545</v>
      </c>
      <c r="E552" s="135">
        <v>0</v>
      </c>
      <c r="F552" s="116">
        <v>0</v>
      </c>
      <c r="G552" s="144">
        <v>0</v>
      </c>
      <c r="H552" s="118">
        <v>2545</v>
      </c>
      <c r="I552" s="4" t="s">
        <v>740</v>
      </c>
      <c r="J552" s="9" t="s">
        <v>56</v>
      </c>
      <c r="K552" s="4" t="s">
        <v>41</v>
      </c>
      <c r="L552" s="87">
        <v>42583</v>
      </c>
      <c r="M552" s="77">
        <f t="shared" ca="1" si="26"/>
        <v>2.4876712328767123</v>
      </c>
      <c r="N552" s="87">
        <v>31224</v>
      </c>
      <c r="O552" s="74" t="s">
        <v>13</v>
      </c>
      <c r="P552" s="74">
        <v>6</v>
      </c>
      <c r="Q552" s="80" t="s">
        <v>14</v>
      </c>
    </row>
    <row r="553" spans="1:17" s="74" customFormat="1" ht="15" customHeight="1" x14ac:dyDescent="0.25">
      <c r="A553" s="4">
        <v>26</v>
      </c>
      <c r="B553" s="113">
        <v>547</v>
      </c>
      <c r="C553" s="13" t="s">
        <v>103</v>
      </c>
      <c r="D553" s="114">
        <v>3236</v>
      </c>
      <c r="E553" s="135">
        <v>0</v>
      </c>
      <c r="F553" s="116">
        <v>0</v>
      </c>
      <c r="G553" s="144">
        <v>0</v>
      </c>
      <c r="H553" s="118">
        <v>3236</v>
      </c>
      <c r="I553" s="4" t="s">
        <v>740</v>
      </c>
      <c r="J553" s="13" t="s">
        <v>56</v>
      </c>
      <c r="K553" s="13" t="s">
        <v>41</v>
      </c>
      <c r="L553" s="68">
        <v>40401</v>
      </c>
      <c r="M553" s="77">
        <f t="shared" ca="1" si="26"/>
        <v>8.4657534246575334</v>
      </c>
      <c r="N553" s="87">
        <v>22494</v>
      </c>
      <c r="O553" s="74" t="s">
        <v>13</v>
      </c>
      <c r="P553" s="74">
        <v>8</v>
      </c>
      <c r="Q553" s="80" t="s">
        <v>17</v>
      </c>
    </row>
    <row r="554" spans="1:17" s="74" customFormat="1" ht="15" customHeight="1" x14ac:dyDescent="0.25">
      <c r="A554" s="4">
        <v>26</v>
      </c>
      <c r="B554" s="113">
        <v>548</v>
      </c>
      <c r="C554" s="13" t="s">
        <v>846</v>
      </c>
      <c r="D554" s="114">
        <v>2545</v>
      </c>
      <c r="E554" s="135">
        <v>0</v>
      </c>
      <c r="F554" s="116">
        <v>0</v>
      </c>
      <c r="G554" s="144">
        <v>0</v>
      </c>
      <c r="H554" s="118">
        <v>2545</v>
      </c>
      <c r="I554" s="4" t="s">
        <v>740</v>
      </c>
      <c r="J554" s="9" t="s">
        <v>56</v>
      </c>
      <c r="K554" s="4" t="s">
        <v>41</v>
      </c>
      <c r="L554" s="87">
        <v>42829</v>
      </c>
      <c r="M554" s="77">
        <f t="shared" ca="1" si="26"/>
        <v>1.8136986301369864</v>
      </c>
      <c r="N554" s="87">
        <v>28033</v>
      </c>
      <c r="Q554" s="80" t="s">
        <v>30</v>
      </c>
    </row>
    <row r="555" spans="1:17" s="74" customFormat="1" ht="15" customHeight="1" x14ac:dyDescent="0.25">
      <c r="A555" s="4">
        <v>26</v>
      </c>
      <c r="B555" s="113">
        <v>549</v>
      </c>
      <c r="C555" s="13" t="s">
        <v>847</v>
      </c>
      <c r="D555" s="114">
        <v>2375</v>
      </c>
      <c r="E555" s="135">
        <v>0</v>
      </c>
      <c r="F555" s="116">
        <v>0</v>
      </c>
      <c r="G555" s="144">
        <v>0</v>
      </c>
      <c r="H555" s="118">
        <v>2375</v>
      </c>
      <c r="I555" s="4" t="s">
        <v>740</v>
      </c>
      <c r="J555" s="9" t="s">
        <v>64</v>
      </c>
      <c r="K555" s="4" t="s">
        <v>41</v>
      </c>
      <c r="L555" s="87">
        <v>42829</v>
      </c>
      <c r="M555" s="77">
        <f t="shared" ca="1" si="26"/>
        <v>1.8136986301369864</v>
      </c>
      <c r="N555" s="87">
        <v>20251</v>
      </c>
      <c r="Q555" s="80" t="s">
        <v>30</v>
      </c>
    </row>
    <row r="556" spans="1:17" s="74" customFormat="1" ht="15" customHeight="1" x14ac:dyDescent="0.25">
      <c r="A556" s="4">
        <v>26</v>
      </c>
      <c r="B556" s="113">
        <v>550</v>
      </c>
      <c r="C556" s="13" t="s">
        <v>848</v>
      </c>
      <c r="D556" s="114">
        <v>2545</v>
      </c>
      <c r="E556" s="135">
        <v>0</v>
      </c>
      <c r="F556" s="116">
        <v>0</v>
      </c>
      <c r="G556" s="144">
        <v>0</v>
      </c>
      <c r="H556" s="118">
        <v>2545</v>
      </c>
      <c r="I556" s="4" t="s">
        <v>740</v>
      </c>
      <c r="J556" s="9" t="s">
        <v>56</v>
      </c>
      <c r="K556" s="4" t="s">
        <v>41</v>
      </c>
      <c r="L556" s="87">
        <v>42915</v>
      </c>
      <c r="M556" s="77">
        <f t="shared" ca="1" si="26"/>
        <v>1.5780821917808219</v>
      </c>
      <c r="N556" s="87">
        <v>22022</v>
      </c>
      <c r="O556" s="74" t="s">
        <v>13</v>
      </c>
      <c r="Q556" s="80" t="s">
        <v>14</v>
      </c>
    </row>
    <row r="557" spans="1:17" s="74" customFormat="1" ht="15" customHeight="1" x14ac:dyDescent="0.25">
      <c r="A557" s="4">
        <v>26</v>
      </c>
      <c r="B557" s="113">
        <v>551</v>
      </c>
      <c r="C557" s="13" t="s">
        <v>875</v>
      </c>
      <c r="D557" s="114">
        <v>2545</v>
      </c>
      <c r="E557" s="135">
        <v>0</v>
      </c>
      <c r="F557" s="116">
        <v>0</v>
      </c>
      <c r="G557" s="144">
        <v>0</v>
      </c>
      <c r="H557" s="118">
        <v>2545</v>
      </c>
      <c r="I557" s="4" t="s">
        <v>740</v>
      </c>
      <c r="J557" s="9" t="s">
        <v>881</v>
      </c>
      <c r="K557" s="4" t="s">
        <v>41</v>
      </c>
      <c r="L557" s="87">
        <v>43109</v>
      </c>
      <c r="M557" s="77">
        <f t="shared" ca="1" si="26"/>
        <v>1.0465753424657533</v>
      </c>
      <c r="N557" s="87">
        <v>25483</v>
      </c>
      <c r="O557" s="4" t="s">
        <v>25</v>
      </c>
      <c r="P557" s="74">
        <v>10</v>
      </c>
      <c r="Q557" s="64" t="s">
        <v>14</v>
      </c>
    </row>
    <row r="558" spans="1:17" s="74" customFormat="1" ht="15" customHeight="1" x14ac:dyDescent="0.25">
      <c r="A558" s="4">
        <v>26</v>
      </c>
      <c r="B558" s="113">
        <v>552</v>
      </c>
      <c r="C558" s="13" t="s">
        <v>880</v>
      </c>
      <c r="D558" s="114">
        <v>2545</v>
      </c>
      <c r="E558" s="135">
        <v>0</v>
      </c>
      <c r="F558" s="116">
        <v>0</v>
      </c>
      <c r="G558" s="144">
        <v>0</v>
      </c>
      <c r="H558" s="118">
        <v>2545</v>
      </c>
      <c r="I558" s="4" t="s">
        <v>740</v>
      </c>
      <c r="J558" s="9" t="s">
        <v>56</v>
      </c>
      <c r="K558" s="4" t="s">
        <v>41</v>
      </c>
      <c r="L558" s="87">
        <v>43118</v>
      </c>
      <c r="M558" s="77">
        <f t="shared" ca="1" si="26"/>
        <v>1.021917808219178</v>
      </c>
      <c r="N558" s="87">
        <v>31899</v>
      </c>
      <c r="O558" s="4" t="s">
        <v>13</v>
      </c>
      <c r="P558" s="74">
        <v>5</v>
      </c>
      <c r="Q558" s="64" t="s">
        <v>14</v>
      </c>
    </row>
    <row r="559" spans="1:17" s="74" customFormat="1" ht="15" customHeight="1" x14ac:dyDescent="0.25">
      <c r="A559" s="4">
        <v>26</v>
      </c>
      <c r="B559" s="113">
        <v>553</v>
      </c>
      <c r="C559" s="13" t="s">
        <v>899</v>
      </c>
      <c r="D559" s="114">
        <v>2545</v>
      </c>
      <c r="E559" s="135">
        <v>0</v>
      </c>
      <c r="F559" s="116">
        <v>0</v>
      </c>
      <c r="G559" s="144">
        <v>0</v>
      </c>
      <c r="H559" s="118">
        <v>2545</v>
      </c>
      <c r="I559" s="4" t="s">
        <v>740</v>
      </c>
      <c r="J559" s="9" t="s">
        <v>56</v>
      </c>
      <c r="K559" s="4" t="s">
        <v>41</v>
      </c>
      <c r="L559" s="87">
        <v>43168</v>
      </c>
      <c r="M559" s="77">
        <f t="shared" ca="1" si="26"/>
        <v>0.8849315068493151</v>
      </c>
      <c r="N559" s="87">
        <v>31591</v>
      </c>
      <c r="O559" s="4" t="s">
        <v>13</v>
      </c>
      <c r="P559" s="74">
        <v>6</v>
      </c>
      <c r="Q559" s="64" t="s">
        <v>30</v>
      </c>
    </row>
    <row r="560" spans="1:17" s="74" customFormat="1" ht="15" customHeight="1" x14ac:dyDescent="0.25">
      <c r="A560" s="4">
        <v>26</v>
      </c>
      <c r="B560" s="113">
        <v>554</v>
      </c>
      <c r="C560" s="13" t="s">
        <v>900</v>
      </c>
      <c r="D560" s="114">
        <v>2545</v>
      </c>
      <c r="E560" s="135">
        <v>0</v>
      </c>
      <c r="F560" s="116">
        <v>0</v>
      </c>
      <c r="G560" s="144">
        <v>0</v>
      </c>
      <c r="H560" s="118">
        <v>2545</v>
      </c>
      <c r="I560" s="4" t="s">
        <v>740</v>
      </c>
      <c r="J560" s="9" t="s">
        <v>64</v>
      </c>
      <c r="K560" s="4" t="s">
        <v>901</v>
      </c>
      <c r="L560" s="87">
        <v>43172</v>
      </c>
      <c r="M560" s="77">
        <f t="shared" ca="1" si="26"/>
        <v>0.87397260273972599</v>
      </c>
      <c r="N560" s="87">
        <v>26306</v>
      </c>
      <c r="O560" s="4" t="s">
        <v>13</v>
      </c>
      <c r="P560" s="74">
        <v>1</v>
      </c>
      <c r="Q560" s="64"/>
    </row>
    <row r="561" spans="1:17" s="74" customFormat="1" ht="15" customHeight="1" x14ac:dyDescent="0.25">
      <c r="A561" s="13">
        <v>27</v>
      </c>
      <c r="B561" s="113">
        <v>555</v>
      </c>
      <c r="C561" s="13" t="s">
        <v>330</v>
      </c>
      <c r="D561" s="114">
        <v>2545</v>
      </c>
      <c r="E561" s="135">
        <v>0</v>
      </c>
      <c r="F561" s="116">
        <v>0</v>
      </c>
      <c r="G561" s="144">
        <v>0</v>
      </c>
      <c r="H561" s="118">
        <v>2545</v>
      </c>
      <c r="I561" s="4" t="s">
        <v>316</v>
      </c>
      <c r="J561" s="4" t="s">
        <v>164</v>
      </c>
      <c r="K561" s="4" t="s">
        <v>41</v>
      </c>
      <c r="L561" s="6">
        <v>40756</v>
      </c>
      <c r="M561" s="77">
        <f t="shared" ca="1" si="26"/>
        <v>7.493150684931507</v>
      </c>
      <c r="N561" s="87">
        <v>33942</v>
      </c>
      <c r="O561" s="74" t="s">
        <v>25</v>
      </c>
      <c r="P561" s="74">
        <v>12</v>
      </c>
      <c r="Q561" s="80" t="s">
        <v>14</v>
      </c>
    </row>
    <row r="562" spans="1:17" s="74" customFormat="1" ht="15" customHeight="1" x14ac:dyDescent="0.25">
      <c r="A562" s="13">
        <v>27</v>
      </c>
      <c r="B562" s="113">
        <v>556</v>
      </c>
      <c r="C562" s="4" t="s">
        <v>319</v>
      </c>
      <c r="D562" s="114">
        <v>2545</v>
      </c>
      <c r="E562" s="135">
        <v>0</v>
      </c>
      <c r="F562" s="116">
        <v>0</v>
      </c>
      <c r="G562" s="144">
        <v>0</v>
      </c>
      <c r="H562" s="118">
        <v>2545</v>
      </c>
      <c r="I562" s="9" t="s">
        <v>316</v>
      </c>
      <c r="J562" s="9" t="s">
        <v>164</v>
      </c>
      <c r="K562" s="4" t="s">
        <v>41</v>
      </c>
      <c r="L562" s="6">
        <v>41030</v>
      </c>
      <c r="M562" s="77">
        <f t="shared" ca="1" si="26"/>
        <v>6.7424657534246579</v>
      </c>
      <c r="N562" s="6">
        <v>30239</v>
      </c>
      <c r="O562" s="74" t="s">
        <v>13</v>
      </c>
      <c r="P562" s="74">
        <v>10</v>
      </c>
      <c r="Q562" s="80" t="s">
        <v>14</v>
      </c>
    </row>
    <row r="563" spans="1:17" s="74" customFormat="1" ht="15" customHeight="1" x14ac:dyDescent="0.25">
      <c r="A563" s="13">
        <v>27</v>
      </c>
      <c r="B563" s="113">
        <v>557</v>
      </c>
      <c r="C563" s="11" t="s">
        <v>323</v>
      </c>
      <c r="D563" s="114">
        <v>2724</v>
      </c>
      <c r="E563" s="135">
        <v>0</v>
      </c>
      <c r="F563" s="116" t="s">
        <v>849</v>
      </c>
      <c r="G563" s="144">
        <v>0</v>
      </c>
      <c r="H563" s="118">
        <v>2724</v>
      </c>
      <c r="I563" s="9" t="s">
        <v>316</v>
      </c>
      <c r="J563" s="9" t="s">
        <v>719</v>
      </c>
      <c r="K563" s="4" t="s">
        <v>41</v>
      </c>
      <c r="L563" s="6">
        <v>41306</v>
      </c>
      <c r="M563" s="77">
        <f t="shared" ca="1" si="26"/>
        <v>5.9863013698630141</v>
      </c>
      <c r="N563" s="6">
        <v>27229</v>
      </c>
      <c r="O563" s="74" t="s">
        <v>25</v>
      </c>
      <c r="P563" s="74">
        <v>7</v>
      </c>
      <c r="Q563" s="80" t="s">
        <v>30</v>
      </c>
    </row>
    <row r="564" spans="1:17" s="74" customFormat="1" ht="15" customHeight="1" x14ac:dyDescent="0.25">
      <c r="A564" s="13">
        <v>27</v>
      </c>
      <c r="B564" s="113">
        <v>558</v>
      </c>
      <c r="C564" s="4" t="s">
        <v>53</v>
      </c>
      <c r="D564" s="114">
        <v>4101</v>
      </c>
      <c r="E564" s="135">
        <v>0</v>
      </c>
      <c r="F564" s="116">
        <v>0</v>
      </c>
      <c r="G564" s="144">
        <v>0</v>
      </c>
      <c r="H564" s="118">
        <v>4101</v>
      </c>
      <c r="I564" s="4" t="s">
        <v>316</v>
      </c>
      <c r="J564" s="4" t="s">
        <v>54</v>
      </c>
      <c r="K564" s="4" t="s">
        <v>41</v>
      </c>
      <c r="L564" s="6">
        <v>41290</v>
      </c>
      <c r="M564" s="77">
        <f t="shared" ca="1" si="26"/>
        <v>6.0301369863013701</v>
      </c>
      <c r="N564" s="6">
        <v>20054</v>
      </c>
      <c r="O564" s="74" t="s">
        <v>13</v>
      </c>
      <c r="P564" s="74">
        <v>11</v>
      </c>
      <c r="Q564" s="80" t="s">
        <v>14</v>
      </c>
    </row>
    <row r="565" spans="1:17" s="74" customFormat="1" ht="15" customHeight="1" x14ac:dyDescent="0.25">
      <c r="A565" s="13">
        <v>27</v>
      </c>
      <c r="B565" s="113">
        <v>559</v>
      </c>
      <c r="C565" s="4" t="s">
        <v>324</v>
      </c>
      <c r="D565" s="114">
        <v>2724</v>
      </c>
      <c r="E565" s="135">
        <v>0</v>
      </c>
      <c r="F565" s="116">
        <v>0</v>
      </c>
      <c r="G565" s="144">
        <v>0</v>
      </c>
      <c r="H565" s="118">
        <v>2724</v>
      </c>
      <c r="I565" s="9" t="s">
        <v>316</v>
      </c>
      <c r="J565" s="9" t="s">
        <v>719</v>
      </c>
      <c r="K565" s="4" t="s">
        <v>41</v>
      </c>
      <c r="L565" s="10">
        <v>41306</v>
      </c>
      <c r="M565" s="77">
        <f t="shared" ca="1" si="26"/>
        <v>5.9863013698630141</v>
      </c>
      <c r="N565" s="10">
        <v>22715</v>
      </c>
      <c r="O565" s="74" t="s">
        <v>25</v>
      </c>
      <c r="P565" s="74">
        <v>3</v>
      </c>
      <c r="Q565" s="80" t="s">
        <v>17</v>
      </c>
    </row>
    <row r="566" spans="1:17" s="74" customFormat="1" ht="15" customHeight="1" x14ac:dyDescent="0.25">
      <c r="A566" s="13">
        <v>27</v>
      </c>
      <c r="B566" s="113">
        <v>560</v>
      </c>
      <c r="C566" s="4" t="s">
        <v>361</v>
      </c>
      <c r="D566" s="114">
        <v>2060</v>
      </c>
      <c r="E566" s="135">
        <v>0</v>
      </c>
      <c r="F566" s="116">
        <v>0</v>
      </c>
      <c r="G566" s="144">
        <v>0</v>
      </c>
      <c r="H566" s="118">
        <v>2060</v>
      </c>
      <c r="I566" s="9" t="s">
        <v>316</v>
      </c>
      <c r="J566" s="9" t="s">
        <v>719</v>
      </c>
      <c r="K566" s="4" t="s">
        <v>41</v>
      </c>
      <c r="L566" s="6">
        <v>41321</v>
      </c>
      <c r="M566" s="77">
        <f t="shared" ca="1" si="26"/>
        <v>5.9452054794520546</v>
      </c>
      <c r="N566" s="87">
        <v>15157</v>
      </c>
      <c r="O566" s="74" t="s">
        <v>13</v>
      </c>
      <c r="P566" s="74">
        <v>6</v>
      </c>
      <c r="Q566" s="80" t="s">
        <v>17</v>
      </c>
    </row>
    <row r="567" spans="1:17" s="74" customFormat="1" ht="15" customHeight="1" x14ac:dyDescent="0.25">
      <c r="A567" s="13">
        <v>27</v>
      </c>
      <c r="B567" s="113">
        <v>561</v>
      </c>
      <c r="C567" s="4" t="s">
        <v>315</v>
      </c>
      <c r="D567" s="114">
        <v>2542</v>
      </c>
      <c r="E567" s="135">
        <v>0</v>
      </c>
      <c r="F567" s="116">
        <v>0</v>
      </c>
      <c r="G567" s="144">
        <v>0</v>
      </c>
      <c r="H567" s="118">
        <v>2542</v>
      </c>
      <c r="I567" s="4" t="s">
        <v>316</v>
      </c>
      <c r="J567" s="4" t="s">
        <v>164</v>
      </c>
      <c r="K567" s="4" t="s">
        <v>41</v>
      </c>
      <c r="L567" s="87">
        <v>41487</v>
      </c>
      <c r="M567" s="77">
        <f t="shared" ca="1" si="26"/>
        <v>5.4904109589041097</v>
      </c>
      <c r="N567" s="87">
        <v>26373</v>
      </c>
      <c r="O567" s="74" t="s">
        <v>13</v>
      </c>
      <c r="P567" s="74">
        <v>3</v>
      </c>
      <c r="Q567" s="80" t="s">
        <v>14</v>
      </c>
    </row>
    <row r="568" spans="1:17" s="74" customFormat="1" ht="15" customHeight="1" x14ac:dyDescent="0.25">
      <c r="A568" s="13">
        <v>27</v>
      </c>
      <c r="B568" s="113">
        <v>562</v>
      </c>
      <c r="C568" s="11" t="s">
        <v>320</v>
      </c>
      <c r="D568" s="114">
        <v>2545</v>
      </c>
      <c r="E568" s="135">
        <v>0</v>
      </c>
      <c r="F568" s="116" t="s">
        <v>843</v>
      </c>
      <c r="G568" s="144">
        <v>0</v>
      </c>
      <c r="H568" s="118">
        <v>2545</v>
      </c>
      <c r="I568" s="4" t="s">
        <v>316</v>
      </c>
      <c r="J568" s="4" t="s">
        <v>164</v>
      </c>
      <c r="K568" s="4" t="s">
        <v>41</v>
      </c>
      <c r="L568" s="87">
        <v>41674</v>
      </c>
      <c r="M568" s="77">
        <f t="shared" ca="1" si="26"/>
        <v>4.978082191780822</v>
      </c>
      <c r="N568" s="87">
        <v>27305</v>
      </c>
      <c r="O568" s="74" t="s">
        <v>13</v>
      </c>
      <c r="P568" s="74">
        <v>10</v>
      </c>
      <c r="Q568" s="80" t="s">
        <v>17</v>
      </c>
    </row>
    <row r="569" spans="1:17" s="74" customFormat="1" ht="15" customHeight="1" x14ac:dyDescent="0.25">
      <c r="A569" s="13">
        <v>27</v>
      </c>
      <c r="B569" s="113">
        <v>563</v>
      </c>
      <c r="C569" s="9" t="s">
        <v>333</v>
      </c>
      <c r="D569" s="114">
        <v>2522</v>
      </c>
      <c r="E569" s="135">
        <v>0</v>
      </c>
      <c r="F569" s="116">
        <v>0</v>
      </c>
      <c r="G569" s="144">
        <v>0</v>
      </c>
      <c r="H569" s="118">
        <v>2522</v>
      </c>
      <c r="I569" s="4" t="s">
        <v>316</v>
      </c>
      <c r="J569" s="4" t="s">
        <v>164</v>
      </c>
      <c r="K569" s="4" t="s">
        <v>41</v>
      </c>
      <c r="L569" s="87">
        <v>41730</v>
      </c>
      <c r="M569" s="77">
        <f t="shared" ca="1" si="26"/>
        <v>4.8246575342465752</v>
      </c>
      <c r="N569" s="87">
        <v>34379</v>
      </c>
      <c r="O569" s="74" t="s">
        <v>13</v>
      </c>
      <c r="P569" s="74">
        <v>2</v>
      </c>
      <c r="Q569" s="80" t="s">
        <v>739</v>
      </c>
    </row>
    <row r="570" spans="1:17" s="74" customFormat="1" ht="15" customHeight="1" x14ac:dyDescent="0.25">
      <c r="A570" s="13">
        <v>27</v>
      </c>
      <c r="B570" s="113">
        <v>564</v>
      </c>
      <c r="C570" s="9" t="s">
        <v>355</v>
      </c>
      <c r="D570" s="114">
        <v>2545</v>
      </c>
      <c r="E570" s="135">
        <v>0</v>
      </c>
      <c r="F570" s="116">
        <v>0</v>
      </c>
      <c r="G570" s="144">
        <v>0</v>
      </c>
      <c r="H570" s="118">
        <v>2545</v>
      </c>
      <c r="I570" s="4" t="s">
        <v>316</v>
      </c>
      <c r="J570" s="7" t="s">
        <v>164</v>
      </c>
      <c r="K570" s="4" t="s">
        <v>41</v>
      </c>
      <c r="L570" s="87">
        <v>42121</v>
      </c>
      <c r="M570" s="77">
        <f t="shared" ca="1" si="26"/>
        <v>3.7534246575342465</v>
      </c>
      <c r="N570" s="76">
        <v>33239</v>
      </c>
      <c r="O570" s="74" t="s">
        <v>13</v>
      </c>
      <c r="P570" s="75">
        <v>1</v>
      </c>
      <c r="Q570" s="80" t="s">
        <v>17</v>
      </c>
    </row>
    <row r="571" spans="1:17" s="74" customFormat="1" ht="15" customHeight="1" x14ac:dyDescent="0.25">
      <c r="A571" s="13">
        <v>27</v>
      </c>
      <c r="B571" s="113">
        <v>565</v>
      </c>
      <c r="C571" s="9" t="s">
        <v>351</v>
      </c>
      <c r="D571" s="114">
        <v>2542</v>
      </c>
      <c r="E571" s="135">
        <v>0</v>
      </c>
      <c r="F571" s="116">
        <v>0</v>
      </c>
      <c r="G571" s="144">
        <v>0</v>
      </c>
      <c r="H571" s="118">
        <v>2542</v>
      </c>
      <c r="I571" s="9" t="s">
        <v>316</v>
      </c>
      <c r="J571" s="9" t="s">
        <v>850</v>
      </c>
      <c r="K571" s="9" t="s">
        <v>41</v>
      </c>
      <c r="L571" s="76">
        <v>42339</v>
      </c>
      <c r="M571" s="77">
        <f t="shared" ca="1" si="26"/>
        <v>3.1561643835616437</v>
      </c>
      <c r="N571" s="76">
        <v>23503</v>
      </c>
      <c r="O571" s="75" t="s">
        <v>13</v>
      </c>
      <c r="P571" s="75">
        <v>5</v>
      </c>
      <c r="Q571" s="78" t="s">
        <v>14</v>
      </c>
    </row>
    <row r="572" spans="1:17" s="74" customFormat="1" ht="15" customHeight="1" x14ac:dyDescent="0.25">
      <c r="A572" s="13">
        <v>27</v>
      </c>
      <c r="B572" s="113">
        <v>566</v>
      </c>
      <c r="C572" s="9" t="s">
        <v>359</v>
      </c>
      <c r="D572" s="107">
        <v>2060</v>
      </c>
      <c r="E572" s="135">
        <v>0</v>
      </c>
      <c r="F572" s="116">
        <v>0</v>
      </c>
      <c r="G572" s="144">
        <v>0</v>
      </c>
      <c r="H572" s="85">
        <v>2060</v>
      </c>
      <c r="I572" s="9" t="s">
        <v>316</v>
      </c>
      <c r="J572" s="9" t="s">
        <v>164</v>
      </c>
      <c r="K572" s="9" t="s">
        <v>41</v>
      </c>
      <c r="L572" s="76">
        <v>42416</v>
      </c>
      <c r="M572" s="77">
        <f t="shared" ca="1" si="26"/>
        <v>2.9452054794520546</v>
      </c>
      <c r="N572" s="76">
        <v>25394</v>
      </c>
      <c r="O572" s="75" t="s">
        <v>25</v>
      </c>
      <c r="P572" s="75">
        <v>7</v>
      </c>
      <c r="Q572" s="78" t="s">
        <v>14</v>
      </c>
    </row>
    <row r="573" spans="1:17" s="74" customFormat="1" ht="15" customHeight="1" x14ac:dyDescent="0.25">
      <c r="A573" s="13">
        <v>27</v>
      </c>
      <c r="B573" s="113">
        <v>567</v>
      </c>
      <c r="C573" s="4" t="s">
        <v>349</v>
      </c>
      <c r="D573" s="114">
        <v>2542</v>
      </c>
      <c r="E573" s="135">
        <v>0</v>
      </c>
      <c r="F573" s="116">
        <v>0</v>
      </c>
      <c r="G573" s="144">
        <v>0</v>
      </c>
      <c r="H573" s="118">
        <v>2542</v>
      </c>
      <c r="I573" s="7" t="s">
        <v>316</v>
      </c>
      <c r="J573" s="7" t="s">
        <v>651</v>
      </c>
      <c r="K573" s="4" t="s">
        <v>41</v>
      </c>
      <c r="L573" s="6">
        <v>41429</v>
      </c>
      <c r="M573" s="77">
        <f t="shared" ca="1" si="26"/>
        <v>5.6493150684931503</v>
      </c>
      <c r="N573" s="87">
        <v>33817</v>
      </c>
      <c r="O573" s="74" t="s">
        <v>13</v>
      </c>
      <c r="P573" s="74">
        <v>8</v>
      </c>
      <c r="Q573" s="80" t="s">
        <v>739</v>
      </c>
    </row>
    <row r="574" spans="1:17" s="74" customFormat="1" ht="15" customHeight="1" x14ac:dyDescent="0.25">
      <c r="A574" s="13">
        <v>27</v>
      </c>
      <c r="B574" s="113">
        <v>568</v>
      </c>
      <c r="C574" s="4" t="s">
        <v>565</v>
      </c>
      <c r="D574" s="114">
        <v>2060</v>
      </c>
      <c r="E574" s="135">
        <v>0</v>
      </c>
      <c r="F574" s="116">
        <v>0</v>
      </c>
      <c r="G574" s="144">
        <v>0</v>
      </c>
      <c r="H574" s="118">
        <v>2060</v>
      </c>
      <c r="I574" s="4" t="s">
        <v>316</v>
      </c>
      <c r="J574" s="4" t="s">
        <v>719</v>
      </c>
      <c r="K574" s="4" t="s">
        <v>41</v>
      </c>
      <c r="L574" s="87">
        <v>40179</v>
      </c>
      <c r="M574" s="77">
        <f t="shared" ca="1" si="26"/>
        <v>9.0739726027397261</v>
      </c>
      <c r="N574" s="87">
        <v>22517</v>
      </c>
      <c r="O574" s="74" t="s">
        <v>25</v>
      </c>
      <c r="P574" s="74">
        <v>8</v>
      </c>
      <c r="Q574" s="80" t="s">
        <v>14</v>
      </c>
    </row>
    <row r="575" spans="1:17" s="74" customFormat="1" ht="15" customHeight="1" x14ac:dyDescent="0.25">
      <c r="A575" s="13">
        <v>27</v>
      </c>
      <c r="B575" s="113">
        <v>569</v>
      </c>
      <c r="C575" s="4" t="s">
        <v>325</v>
      </c>
      <c r="D575" s="114">
        <v>2542</v>
      </c>
      <c r="E575" s="135">
        <v>0</v>
      </c>
      <c r="F575" s="116">
        <v>0</v>
      </c>
      <c r="G575" s="144">
        <v>0</v>
      </c>
      <c r="H575" s="118">
        <v>2542</v>
      </c>
      <c r="I575" s="4" t="s">
        <v>316</v>
      </c>
      <c r="J575" s="4" t="s">
        <v>164</v>
      </c>
      <c r="K575" s="4" t="s">
        <v>41</v>
      </c>
      <c r="L575" s="87">
        <v>40590</v>
      </c>
      <c r="M575" s="77">
        <f t="shared" ca="1" si="26"/>
        <v>7.9479452054794519</v>
      </c>
      <c r="N575" s="87">
        <v>26163</v>
      </c>
      <c r="O575" s="74" t="s">
        <v>25</v>
      </c>
      <c r="P575" s="74">
        <v>8</v>
      </c>
      <c r="Q575" s="80" t="s">
        <v>17</v>
      </c>
    </row>
    <row r="576" spans="1:17" s="95" customFormat="1" ht="15" customHeight="1" x14ac:dyDescent="0.25">
      <c r="A576" s="9">
        <v>27</v>
      </c>
      <c r="B576" s="113">
        <v>570</v>
      </c>
      <c r="C576" s="129" t="s">
        <v>700</v>
      </c>
      <c r="D576" s="114">
        <v>3090</v>
      </c>
      <c r="E576" s="135">
        <v>0</v>
      </c>
      <c r="F576" s="116">
        <v>0</v>
      </c>
      <c r="G576" s="144">
        <v>0</v>
      </c>
      <c r="H576" s="147">
        <v>3090</v>
      </c>
      <c r="I576" s="129" t="s">
        <v>316</v>
      </c>
      <c r="J576" s="129" t="s">
        <v>164</v>
      </c>
      <c r="K576" s="129" t="s">
        <v>41</v>
      </c>
      <c r="L576" s="96">
        <v>42690</v>
      </c>
      <c r="M576" s="97">
        <f ca="1">(TODAY()-L576)/365</f>
        <v>2.1945205479452055</v>
      </c>
      <c r="N576" s="96">
        <v>22779</v>
      </c>
      <c r="O576" s="95" t="s">
        <v>13</v>
      </c>
      <c r="P576" s="95">
        <v>5</v>
      </c>
      <c r="Q576" s="98" t="s">
        <v>739</v>
      </c>
    </row>
    <row r="577" spans="1:17" s="88" customFormat="1" ht="15" customHeight="1" x14ac:dyDescent="0.25">
      <c r="A577" s="9">
        <v>27</v>
      </c>
      <c r="B577" s="113">
        <v>571</v>
      </c>
      <c r="C577" s="13" t="s">
        <v>366</v>
      </c>
      <c r="D577" s="114">
        <v>4108</v>
      </c>
      <c r="E577" s="135">
        <v>0</v>
      </c>
      <c r="F577" s="116">
        <v>0</v>
      </c>
      <c r="G577" s="144">
        <v>0</v>
      </c>
      <c r="H577" s="118">
        <v>4108</v>
      </c>
      <c r="I577" s="13" t="s">
        <v>316</v>
      </c>
      <c r="J577" s="13" t="s">
        <v>164</v>
      </c>
      <c r="K577" s="13" t="s">
        <v>41</v>
      </c>
      <c r="L577" s="22">
        <v>41334</v>
      </c>
      <c r="M577" s="77">
        <f t="shared" ref="M577" ca="1" si="28">(TODAY()-L577)/365</f>
        <v>5.9095890410958907</v>
      </c>
      <c r="N577" s="68">
        <v>28163</v>
      </c>
      <c r="O577" s="67" t="s">
        <v>13</v>
      </c>
      <c r="P577" s="67">
        <v>2</v>
      </c>
      <c r="Q577" s="86" t="s">
        <v>17</v>
      </c>
    </row>
    <row r="578" spans="1:17" s="88" customFormat="1" ht="15" customHeight="1" x14ac:dyDescent="0.25">
      <c r="A578" s="9">
        <v>27</v>
      </c>
      <c r="B578" s="113">
        <v>572</v>
      </c>
      <c r="C578" s="13" t="s">
        <v>851</v>
      </c>
      <c r="D578" s="114">
        <v>2545</v>
      </c>
      <c r="E578" s="135">
        <v>0</v>
      </c>
      <c r="F578" s="116">
        <v>0</v>
      </c>
      <c r="G578" s="144">
        <v>0</v>
      </c>
      <c r="H578" s="118">
        <v>2545</v>
      </c>
      <c r="I578" s="13" t="s">
        <v>316</v>
      </c>
      <c r="J578" s="13" t="s">
        <v>164</v>
      </c>
      <c r="K578" s="13" t="s">
        <v>41</v>
      </c>
      <c r="L578" s="22">
        <v>42920</v>
      </c>
      <c r="M578" s="77"/>
      <c r="N578" s="68">
        <v>29756</v>
      </c>
      <c r="O578" s="67"/>
      <c r="P578" s="67"/>
      <c r="Q578" s="86"/>
    </row>
    <row r="579" spans="1:17" s="74" customFormat="1" ht="15" customHeight="1" x14ac:dyDescent="0.25">
      <c r="A579" s="13">
        <v>28</v>
      </c>
      <c r="B579" s="113">
        <v>573</v>
      </c>
      <c r="C579" s="9" t="s">
        <v>39</v>
      </c>
      <c r="D579" s="114">
        <v>2511</v>
      </c>
      <c r="E579" s="135">
        <v>0</v>
      </c>
      <c r="F579" s="116">
        <v>0</v>
      </c>
      <c r="G579" s="144">
        <v>0</v>
      </c>
      <c r="H579" s="118">
        <v>2511</v>
      </c>
      <c r="I579" s="9" t="s">
        <v>36</v>
      </c>
      <c r="J579" s="9" t="s">
        <v>40</v>
      </c>
      <c r="K579" s="9" t="s">
        <v>41</v>
      </c>
      <c r="L579" s="76">
        <v>42293</v>
      </c>
      <c r="M579" s="77">
        <f t="shared" ca="1" si="26"/>
        <v>3.2821917808219179</v>
      </c>
      <c r="N579" s="76">
        <v>27246</v>
      </c>
      <c r="O579" s="75" t="s">
        <v>13</v>
      </c>
      <c r="P579" s="75">
        <v>8</v>
      </c>
      <c r="Q579" s="78" t="s">
        <v>14</v>
      </c>
    </row>
    <row r="580" spans="1:17" s="74" customFormat="1" ht="15" customHeight="1" x14ac:dyDescent="0.25">
      <c r="A580" s="13">
        <v>29</v>
      </c>
      <c r="B580" s="113">
        <v>574</v>
      </c>
      <c r="C580" s="9" t="s">
        <v>142</v>
      </c>
      <c r="D580" s="114">
        <v>2476</v>
      </c>
      <c r="E580" s="135">
        <v>0</v>
      </c>
      <c r="F580" s="116">
        <v>0</v>
      </c>
      <c r="G580" s="144">
        <v>0</v>
      </c>
      <c r="H580" s="118">
        <v>2476</v>
      </c>
      <c r="I580" s="9" t="s">
        <v>653</v>
      </c>
      <c r="J580" s="9" t="s">
        <v>56</v>
      </c>
      <c r="K580" s="9" t="s">
        <v>41</v>
      </c>
      <c r="L580" s="76">
        <v>42339</v>
      </c>
      <c r="M580" s="77">
        <f t="shared" ca="1" si="26"/>
        <v>3.1561643835616437</v>
      </c>
      <c r="N580" s="76">
        <v>34877</v>
      </c>
      <c r="O580" s="75" t="s">
        <v>13</v>
      </c>
      <c r="P580" s="75">
        <v>6</v>
      </c>
      <c r="Q580" s="78" t="s">
        <v>14</v>
      </c>
    </row>
    <row r="581" spans="1:17" s="74" customFormat="1" ht="15" customHeight="1" x14ac:dyDescent="0.25">
      <c r="A581" s="13">
        <v>29</v>
      </c>
      <c r="B581" s="113">
        <v>575</v>
      </c>
      <c r="C581" s="4" t="s">
        <v>101</v>
      </c>
      <c r="D581" s="114">
        <v>2542</v>
      </c>
      <c r="E581" s="135">
        <v>0</v>
      </c>
      <c r="F581" s="116">
        <v>0</v>
      </c>
      <c r="G581" s="144">
        <v>0</v>
      </c>
      <c r="H581" s="118">
        <v>2542</v>
      </c>
      <c r="I581" s="4" t="s">
        <v>653</v>
      </c>
      <c r="J581" s="4" t="s">
        <v>56</v>
      </c>
      <c r="K581" s="4" t="s">
        <v>41</v>
      </c>
      <c r="L581" s="87">
        <v>41540</v>
      </c>
      <c r="M581" s="77">
        <f t="shared" ca="1" si="26"/>
        <v>5.3452054794520549</v>
      </c>
      <c r="N581" s="87">
        <v>26156</v>
      </c>
      <c r="O581" s="74" t="s">
        <v>13</v>
      </c>
      <c r="P581" s="74">
        <v>8</v>
      </c>
      <c r="Q581" s="80" t="s">
        <v>17</v>
      </c>
    </row>
    <row r="582" spans="1:17" s="74" customFormat="1" ht="15" customHeight="1" x14ac:dyDescent="0.25">
      <c r="A582" s="13">
        <v>29</v>
      </c>
      <c r="B582" s="113">
        <v>576</v>
      </c>
      <c r="C582" s="9" t="s">
        <v>70</v>
      </c>
      <c r="D582" s="114">
        <v>2545</v>
      </c>
      <c r="E582" s="135">
        <v>0</v>
      </c>
      <c r="F582" s="116">
        <v>0</v>
      </c>
      <c r="G582" s="144">
        <v>0</v>
      </c>
      <c r="H582" s="118">
        <v>2545</v>
      </c>
      <c r="I582" s="4" t="s">
        <v>653</v>
      </c>
      <c r="J582" s="7" t="s">
        <v>56</v>
      </c>
      <c r="K582" s="4" t="s">
        <v>41</v>
      </c>
      <c r="L582" s="87">
        <v>42135</v>
      </c>
      <c r="M582" s="77">
        <f t="shared" ca="1" si="26"/>
        <v>3.7150684931506848</v>
      </c>
      <c r="N582" s="76">
        <v>30369</v>
      </c>
      <c r="O582" s="75" t="s">
        <v>13</v>
      </c>
      <c r="P582" s="75">
        <v>2</v>
      </c>
      <c r="Q582" s="80" t="s">
        <v>14</v>
      </c>
    </row>
    <row r="583" spans="1:17" s="74" customFormat="1" ht="15" customHeight="1" x14ac:dyDescent="0.25">
      <c r="A583" s="13">
        <v>29</v>
      </c>
      <c r="B583" s="113">
        <v>577</v>
      </c>
      <c r="C583" s="13" t="s">
        <v>675</v>
      </c>
      <c r="D583" s="114">
        <v>2545</v>
      </c>
      <c r="E583" s="135">
        <v>0</v>
      </c>
      <c r="F583" s="116">
        <v>0</v>
      </c>
      <c r="G583" s="144">
        <v>0</v>
      </c>
      <c r="H583" s="118">
        <v>2545</v>
      </c>
      <c r="I583" s="4" t="s">
        <v>653</v>
      </c>
      <c r="J583" s="7" t="s">
        <v>56</v>
      </c>
      <c r="K583" s="4" t="s">
        <v>41</v>
      </c>
      <c r="L583" s="87">
        <v>42522</v>
      </c>
      <c r="M583" s="77">
        <f t="shared" ca="1" si="26"/>
        <v>2.6547945205479451</v>
      </c>
      <c r="N583" s="76">
        <v>32560</v>
      </c>
      <c r="O583" s="75" t="s">
        <v>13</v>
      </c>
      <c r="P583" s="75">
        <v>2</v>
      </c>
      <c r="Q583" s="80" t="s">
        <v>30</v>
      </c>
    </row>
    <row r="584" spans="1:17" s="74" customFormat="1" ht="15" customHeight="1" x14ac:dyDescent="0.25">
      <c r="A584" s="13">
        <v>29</v>
      </c>
      <c r="B584" s="113">
        <v>578</v>
      </c>
      <c r="C584" s="4" t="s">
        <v>327</v>
      </c>
      <c r="D584" s="114">
        <v>2542</v>
      </c>
      <c r="E584" s="135">
        <v>0</v>
      </c>
      <c r="F584" s="116">
        <v>0</v>
      </c>
      <c r="G584" s="144">
        <v>0</v>
      </c>
      <c r="H584" s="118">
        <v>2542</v>
      </c>
      <c r="I584" s="4" t="s">
        <v>653</v>
      </c>
      <c r="J584" s="4" t="s">
        <v>56</v>
      </c>
      <c r="K584" s="4" t="s">
        <v>41</v>
      </c>
      <c r="L584" s="87">
        <v>40649</v>
      </c>
      <c r="M584" s="77">
        <f ca="1">(TODAY()-L584)/365</f>
        <v>7.7863013698630139</v>
      </c>
      <c r="N584" s="87">
        <v>32861</v>
      </c>
      <c r="O584" s="74" t="s">
        <v>25</v>
      </c>
      <c r="P584" s="74">
        <v>12</v>
      </c>
      <c r="Q584" s="80" t="s">
        <v>14</v>
      </c>
    </row>
    <row r="585" spans="1:17" s="74" customFormat="1" ht="15" customHeight="1" x14ac:dyDescent="0.25">
      <c r="A585" s="13">
        <v>29</v>
      </c>
      <c r="B585" s="113">
        <v>579</v>
      </c>
      <c r="C585" s="4" t="s">
        <v>852</v>
      </c>
      <c r="D585" s="114">
        <v>2545</v>
      </c>
      <c r="E585" s="135">
        <v>0</v>
      </c>
      <c r="F585" s="116">
        <v>0</v>
      </c>
      <c r="G585" s="144">
        <v>0</v>
      </c>
      <c r="H585" s="118">
        <v>2545</v>
      </c>
      <c r="I585" s="4" t="s">
        <v>653</v>
      </c>
      <c r="J585" s="4" t="s">
        <v>56</v>
      </c>
      <c r="K585" s="4" t="s">
        <v>41</v>
      </c>
      <c r="L585" s="87">
        <v>42767</v>
      </c>
      <c r="M585" s="77">
        <f ca="1">(TODAY()-L585)/365</f>
        <v>1.9835616438356165</v>
      </c>
      <c r="N585" s="87">
        <v>27982</v>
      </c>
      <c r="O585" s="74" t="s">
        <v>25</v>
      </c>
      <c r="P585" s="74">
        <v>8</v>
      </c>
      <c r="Q585" s="80" t="s">
        <v>30</v>
      </c>
    </row>
    <row r="586" spans="1:17" s="74" customFormat="1" ht="15" customHeight="1" x14ac:dyDescent="0.25">
      <c r="A586" s="13">
        <v>29</v>
      </c>
      <c r="B586" s="113">
        <v>580</v>
      </c>
      <c r="C586" s="4" t="s">
        <v>853</v>
      </c>
      <c r="D586" s="114">
        <v>2545</v>
      </c>
      <c r="E586" s="135">
        <v>0</v>
      </c>
      <c r="F586" s="116">
        <v>0</v>
      </c>
      <c r="G586" s="144">
        <v>0</v>
      </c>
      <c r="H586" s="118">
        <v>2545</v>
      </c>
      <c r="I586" s="4" t="s">
        <v>653</v>
      </c>
      <c r="J586" s="4" t="s">
        <v>56</v>
      </c>
      <c r="K586" s="4" t="s">
        <v>41</v>
      </c>
      <c r="L586" s="87">
        <v>42767</v>
      </c>
      <c r="M586" s="77">
        <f ca="1">(TODAY()-L586)/365</f>
        <v>1.9835616438356165</v>
      </c>
      <c r="N586" s="87">
        <v>29373</v>
      </c>
      <c r="O586" s="74" t="s">
        <v>13</v>
      </c>
      <c r="P586" s="74">
        <v>6</v>
      </c>
      <c r="Q586" s="80" t="s">
        <v>14</v>
      </c>
    </row>
    <row r="587" spans="1:17" s="74" customFormat="1" ht="15" customHeight="1" x14ac:dyDescent="0.25">
      <c r="A587" s="13">
        <v>29</v>
      </c>
      <c r="B587" s="113">
        <v>581</v>
      </c>
      <c r="C587" s="4" t="s">
        <v>854</v>
      </c>
      <c r="D587" s="114">
        <v>3090</v>
      </c>
      <c r="E587" s="135">
        <v>0</v>
      </c>
      <c r="F587" s="116">
        <v>0</v>
      </c>
      <c r="G587" s="144">
        <v>0</v>
      </c>
      <c r="H587" s="118">
        <v>3090</v>
      </c>
      <c r="I587" s="4" t="s">
        <v>653</v>
      </c>
      <c r="J587" s="4" t="s">
        <v>113</v>
      </c>
      <c r="K587" s="4" t="s">
        <v>41</v>
      </c>
      <c r="L587" s="87">
        <v>42919</v>
      </c>
      <c r="M587" s="77">
        <f ca="1">(TODAY()-L587)/365</f>
        <v>1.5671232876712329</v>
      </c>
      <c r="N587" s="87">
        <v>22909</v>
      </c>
      <c r="O587" s="74" t="s">
        <v>13</v>
      </c>
      <c r="Q587" s="80"/>
    </row>
    <row r="588" spans="1:17" s="74" customFormat="1" ht="15" customHeight="1" x14ac:dyDescent="0.25">
      <c r="A588" s="13">
        <v>29</v>
      </c>
      <c r="B588" s="113">
        <v>582</v>
      </c>
      <c r="C588" s="4" t="s">
        <v>892</v>
      </c>
      <c r="D588" s="114">
        <v>3090</v>
      </c>
      <c r="E588" s="135">
        <v>0</v>
      </c>
      <c r="F588" s="116">
        <v>0</v>
      </c>
      <c r="G588" s="144">
        <v>0</v>
      </c>
      <c r="H588" s="118">
        <v>3090</v>
      </c>
      <c r="I588" s="4" t="s">
        <v>653</v>
      </c>
      <c r="J588" s="4" t="s">
        <v>54</v>
      </c>
      <c r="K588" s="4" t="s">
        <v>41</v>
      </c>
      <c r="L588" s="87">
        <v>43145</v>
      </c>
      <c r="M588" s="77">
        <f ca="1">(TODAY()-L588)/365</f>
        <v>0.94794520547945205</v>
      </c>
      <c r="N588" s="87">
        <v>21477</v>
      </c>
      <c r="O588" s="4" t="s">
        <v>13</v>
      </c>
      <c r="P588" s="74">
        <v>10</v>
      </c>
      <c r="Q588" s="80"/>
    </row>
    <row r="589" spans="1:17" s="74" customFormat="1" ht="15" customHeight="1" x14ac:dyDescent="0.25">
      <c r="A589" s="13">
        <v>30</v>
      </c>
      <c r="B589" s="113">
        <v>583</v>
      </c>
      <c r="C589" s="4" t="s">
        <v>558</v>
      </c>
      <c r="D589" s="114">
        <v>3439</v>
      </c>
      <c r="E589" s="135">
        <v>0</v>
      </c>
      <c r="F589" s="116">
        <v>0</v>
      </c>
      <c r="G589" s="144">
        <v>0</v>
      </c>
      <c r="H589" s="118">
        <v>3439</v>
      </c>
      <c r="I589" s="4" t="s">
        <v>555</v>
      </c>
      <c r="J589" s="4" t="s">
        <v>559</v>
      </c>
      <c r="K589" s="4" t="s">
        <v>41</v>
      </c>
      <c r="L589" s="87">
        <v>41676</v>
      </c>
      <c r="M589" s="77">
        <f t="shared" ca="1" si="26"/>
        <v>4.9726027397260273</v>
      </c>
      <c r="N589" s="87">
        <v>29886</v>
      </c>
      <c r="O589" s="74" t="s">
        <v>13</v>
      </c>
      <c r="P589" s="74">
        <v>10</v>
      </c>
      <c r="Q589" s="80" t="s">
        <v>539</v>
      </c>
    </row>
    <row r="590" spans="1:17" s="74" customFormat="1" ht="15" customHeight="1" x14ac:dyDescent="0.25">
      <c r="A590" s="13">
        <v>30</v>
      </c>
      <c r="B590" s="113">
        <v>584</v>
      </c>
      <c r="C590" s="4" t="s">
        <v>567</v>
      </c>
      <c r="D590" s="114">
        <v>4867</v>
      </c>
      <c r="E590" s="135">
        <v>0</v>
      </c>
      <c r="F590" s="116">
        <v>0</v>
      </c>
      <c r="G590" s="144">
        <v>0</v>
      </c>
      <c r="H590" s="118">
        <v>4867</v>
      </c>
      <c r="I590" s="9" t="s">
        <v>555</v>
      </c>
      <c r="J590" s="9" t="s">
        <v>530</v>
      </c>
      <c r="K590" s="9" t="s">
        <v>41</v>
      </c>
      <c r="L590" s="76">
        <v>42293</v>
      </c>
      <c r="M590" s="77">
        <f t="shared" ca="1" si="26"/>
        <v>3.2821917808219179</v>
      </c>
      <c r="N590" s="76">
        <v>32555</v>
      </c>
      <c r="O590" s="75" t="s">
        <v>13</v>
      </c>
      <c r="P590" s="75">
        <v>2</v>
      </c>
      <c r="Q590" s="86" t="s">
        <v>681</v>
      </c>
    </row>
    <row r="591" spans="1:17" s="67" customFormat="1" ht="15" customHeight="1" x14ac:dyDescent="0.25">
      <c r="A591" s="13">
        <v>30</v>
      </c>
      <c r="B591" s="113">
        <v>585</v>
      </c>
      <c r="C591" s="13" t="s">
        <v>471</v>
      </c>
      <c r="D591" s="114">
        <v>4867</v>
      </c>
      <c r="E591" s="135">
        <v>0</v>
      </c>
      <c r="F591" s="116">
        <v>0</v>
      </c>
      <c r="G591" s="144">
        <v>0</v>
      </c>
      <c r="H591" s="118">
        <v>4867</v>
      </c>
      <c r="I591" s="13" t="s">
        <v>555</v>
      </c>
      <c r="J591" s="13" t="s">
        <v>530</v>
      </c>
      <c r="K591" s="13" t="s">
        <v>41</v>
      </c>
      <c r="L591" s="68">
        <v>42278</v>
      </c>
      <c r="M591" s="69">
        <f ca="1">(TODAY()-L591)/365</f>
        <v>3.3232876712328765</v>
      </c>
      <c r="N591" s="68">
        <v>32408</v>
      </c>
      <c r="O591" s="67" t="s">
        <v>13</v>
      </c>
      <c r="P591" s="67">
        <v>9</v>
      </c>
      <c r="Q591" s="86" t="s">
        <v>681</v>
      </c>
    </row>
    <row r="592" spans="1:17" s="67" customFormat="1" ht="15" customHeight="1" x14ac:dyDescent="0.25">
      <c r="A592" s="13">
        <v>30</v>
      </c>
      <c r="B592" s="113">
        <v>586</v>
      </c>
      <c r="C592" s="13" t="s">
        <v>855</v>
      </c>
      <c r="D592" s="114">
        <v>1800</v>
      </c>
      <c r="E592" s="135">
        <v>0</v>
      </c>
      <c r="F592" s="116">
        <v>0</v>
      </c>
      <c r="G592" s="144">
        <v>0</v>
      </c>
      <c r="H592" s="118">
        <v>1800</v>
      </c>
      <c r="I592" s="13" t="s">
        <v>555</v>
      </c>
      <c r="J592" s="13" t="s">
        <v>123</v>
      </c>
      <c r="K592" s="13" t="s">
        <v>41</v>
      </c>
      <c r="L592" s="68">
        <v>43045</v>
      </c>
      <c r="M592" s="69">
        <f ca="1">(TODAY()-L592)/365</f>
        <v>1.2219178082191782</v>
      </c>
      <c r="N592" s="68">
        <v>25775</v>
      </c>
      <c r="O592" s="13" t="s">
        <v>25</v>
      </c>
      <c r="P592" s="67">
        <v>7</v>
      </c>
      <c r="Q592" s="65" t="s">
        <v>14</v>
      </c>
    </row>
    <row r="593" spans="1:17" s="67" customFormat="1" ht="15" customHeight="1" x14ac:dyDescent="0.25">
      <c r="A593" s="13">
        <v>30</v>
      </c>
      <c r="B593" s="113">
        <v>587</v>
      </c>
      <c r="C593" s="13" t="s">
        <v>887</v>
      </c>
      <c r="D593" s="114">
        <v>2400</v>
      </c>
      <c r="E593" s="135">
        <v>0</v>
      </c>
      <c r="F593" s="116">
        <v>0</v>
      </c>
      <c r="G593" s="144">
        <v>0</v>
      </c>
      <c r="H593" s="118">
        <v>2400</v>
      </c>
      <c r="I593" s="13" t="s">
        <v>555</v>
      </c>
      <c r="J593" s="13" t="s">
        <v>514</v>
      </c>
      <c r="K593" s="13" t="s">
        <v>41</v>
      </c>
      <c r="L593" s="68">
        <v>43132</v>
      </c>
      <c r="M593" s="69">
        <f ca="1">(TODAY()-L593)/365</f>
        <v>0.98356164383561639</v>
      </c>
      <c r="N593" s="68">
        <v>34930</v>
      </c>
      <c r="O593" s="13" t="s">
        <v>25</v>
      </c>
      <c r="P593" s="67">
        <v>8</v>
      </c>
      <c r="Q593" s="65" t="s">
        <v>18</v>
      </c>
    </row>
    <row r="594" spans="1:17" s="67" customFormat="1" ht="15" customHeight="1" x14ac:dyDescent="0.25">
      <c r="A594" s="13">
        <v>30</v>
      </c>
      <c r="B594" s="113">
        <v>588</v>
      </c>
      <c r="C594" s="13" t="s">
        <v>888</v>
      </c>
      <c r="D594" s="114">
        <v>4367</v>
      </c>
      <c r="E594" s="135">
        <v>0</v>
      </c>
      <c r="F594" s="116">
        <v>0</v>
      </c>
      <c r="G594" s="144">
        <v>0</v>
      </c>
      <c r="H594" s="118">
        <v>4367</v>
      </c>
      <c r="I594" s="13" t="s">
        <v>555</v>
      </c>
      <c r="J594" s="13" t="s">
        <v>530</v>
      </c>
      <c r="K594" s="13" t="s">
        <v>41</v>
      </c>
      <c r="L594" s="68">
        <v>43143</v>
      </c>
      <c r="M594" s="69">
        <f ca="1">(TODAY()-L594)/365</f>
        <v>0.95342465753424654</v>
      </c>
      <c r="N594" s="68">
        <v>31680</v>
      </c>
      <c r="O594" s="13" t="s">
        <v>13</v>
      </c>
      <c r="P594" s="67">
        <v>9</v>
      </c>
      <c r="Q594" s="65" t="s">
        <v>109</v>
      </c>
    </row>
    <row r="595" spans="1:17" s="67" customFormat="1" ht="15" customHeight="1" x14ac:dyDescent="0.25">
      <c r="A595" s="13">
        <v>30</v>
      </c>
      <c r="B595" s="113">
        <v>589</v>
      </c>
      <c r="C595" s="13" t="s">
        <v>889</v>
      </c>
      <c r="D595" s="114">
        <v>3000</v>
      </c>
      <c r="E595" s="135">
        <v>0</v>
      </c>
      <c r="F595" s="116">
        <v>0</v>
      </c>
      <c r="G595" s="144">
        <v>0</v>
      </c>
      <c r="H595" s="118">
        <v>3000</v>
      </c>
      <c r="I595" s="13" t="s">
        <v>555</v>
      </c>
      <c r="J595" s="13" t="s">
        <v>514</v>
      </c>
      <c r="K595" s="13" t="s">
        <v>41</v>
      </c>
      <c r="L595" s="68">
        <v>43143</v>
      </c>
      <c r="M595" s="69">
        <f ca="1">(TODAY()-L595)/365</f>
        <v>0.95342465753424654</v>
      </c>
      <c r="N595" s="68">
        <v>32782</v>
      </c>
      <c r="O595" s="13" t="s">
        <v>13</v>
      </c>
      <c r="P595" s="67">
        <v>10</v>
      </c>
      <c r="Q595" s="65" t="s">
        <v>539</v>
      </c>
    </row>
    <row r="596" spans="1:17" s="74" customFormat="1" ht="15" customHeight="1" x14ac:dyDescent="0.25">
      <c r="A596" s="13">
        <v>30</v>
      </c>
      <c r="B596" s="113">
        <v>590</v>
      </c>
      <c r="C596" s="13" t="s">
        <v>566</v>
      </c>
      <c r="D596" s="114">
        <v>4867</v>
      </c>
      <c r="E596" s="135">
        <v>0</v>
      </c>
      <c r="F596" s="116">
        <v>0</v>
      </c>
      <c r="G596" s="144">
        <v>0</v>
      </c>
      <c r="H596" s="118">
        <v>4867</v>
      </c>
      <c r="I596" s="9" t="s">
        <v>555</v>
      </c>
      <c r="J596" s="9" t="s">
        <v>530</v>
      </c>
      <c r="K596" s="9" t="s">
        <v>41</v>
      </c>
      <c r="L596" s="76">
        <v>42293</v>
      </c>
      <c r="M596" s="77">
        <f t="shared" ref="M596" ca="1" si="29">(TODAY()-L596)/365</f>
        <v>3.2821917808219179</v>
      </c>
      <c r="N596" s="76">
        <v>29869</v>
      </c>
      <c r="O596" s="75" t="s">
        <v>25</v>
      </c>
      <c r="P596" s="75">
        <v>10</v>
      </c>
      <c r="Q596" s="86" t="s">
        <v>681</v>
      </c>
    </row>
    <row r="597" spans="1:17" s="74" customFormat="1" ht="15" customHeight="1" x14ac:dyDescent="0.25">
      <c r="A597" s="13">
        <v>31</v>
      </c>
      <c r="B597" s="113">
        <v>591</v>
      </c>
      <c r="C597" s="4" t="s">
        <v>626</v>
      </c>
      <c r="D597" s="114">
        <v>4304</v>
      </c>
      <c r="E597" s="135">
        <v>0</v>
      </c>
      <c r="F597" s="116">
        <v>0</v>
      </c>
      <c r="G597" s="144">
        <v>0</v>
      </c>
      <c r="H597" s="118">
        <v>4304</v>
      </c>
      <c r="I597" s="4" t="s">
        <v>741</v>
      </c>
      <c r="J597" s="4" t="s">
        <v>542</v>
      </c>
      <c r="K597" s="4" t="s">
        <v>41</v>
      </c>
      <c r="L597" s="6">
        <v>40742</v>
      </c>
      <c r="M597" s="77">
        <f t="shared" ca="1" si="26"/>
        <v>7.5315068493150683</v>
      </c>
      <c r="N597" s="87">
        <v>32420</v>
      </c>
      <c r="O597" s="74" t="s">
        <v>13</v>
      </c>
      <c r="P597" s="74">
        <v>10</v>
      </c>
      <c r="Q597" s="80" t="s">
        <v>30</v>
      </c>
    </row>
    <row r="598" spans="1:17" s="74" customFormat="1" ht="15" customHeight="1" x14ac:dyDescent="0.25">
      <c r="A598" s="13">
        <v>31</v>
      </c>
      <c r="B598" s="113">
        <v>592</v>
      </c>
      <c r="C598" s="9" t="s">
        <v>616</v>
      </c>
      <c r="D598" s="114">
        <v>3996</v>
      </c>
      <c r="E598" s="135">
        <v>0</v>
      </c>
      <c r="F598" s="116">
        <v>0</v>
      </c>
      <c r="G598" s="144">
        <v>0</v>
      </c>
      <c r="H598" s="118">
        <v>3996</v>
      </c>
      <c r="I598" s="4" t="s">
        <v>741</v>
      </c>
      <c r="J598" s="4" t="s">
        <v>894</v>
      </c>
      <c r="K598" s="4" t="s">
        <v>41</v>
      </c>
      <c r="L598" s="6">
        <v>41302</v>
      </c>
      <c r="M598" s="77">
        <f t="shared" ca="1" si="26"/>
        <v>5.9972602739726026</v>
      </c>
      <c r="N598" s="87">
        <v>30354</v>
      </c>
      <c r="O598" s="74" t="s">
        <v>13</v>
      </c>
      <c r="P598" s="74">
        <v>2</v>
      </c>
      <c r="Q598" s="80" t="s">
        <v>739</v>
      </c>
    </row>
    <row r="599" spans="1:17" s="74" customFormat="1" ht="15" customHeight="1" x14ac:dyDescent="0.25">
      <c r="A599" s="13">
        <v>31</v>
      </c>
      <c r="B599" s="113">
        <v>593</v>
      </c>
      <c r="C599" s="4" t="s">
        <v>592</v>
      </c>
      <c r="D599" s="114">
        <v>4010</v>
      </c>
      <c r="E599" s="135">
        <v>0</v>
      </c>
      <c r="F599" s="116">
        <v>0</v>
      </c>
      <c r="G599" s="144">
        <v>0</v>
      </c>
      <c r="H599" s="118">
        <v>4010</v>
      </c>
      <c r="I599" s="4" t="s">
        <v>741</v>
      </c>
      <c r="J599" s="7" t="s">
        <v>449</v>
      </c>
      <c r="K599" s="4" t="s">
        <v>41</v>
      </c>
      <c r="L599" s="6">
        <v>41410</v>
      </c>
      <c r="M599" s="77">
        <f t="shared" ca="1" si="26"/>
        <v>5.7013698630136984</v>
      </c>
      <c r="N599" s="6">
        <v>32840</v>
      </c>
      <c r="O599" s="74" t="s">
        <v>13</v>
      </c>
      <c r="P599" s="74">
        <v>11</v>
      </c>
      <c r="Q599" s="80" t="s">
        <v>739</v>
      </c>
    </row>
    <row r="600" spans="1:17" s="74" customFormat="1" ht="15" customHeight="1" x14ac:dyDescent="0.25">
      <c r="A600" s="13">
        <v>31</v>
      </c>
      <c r="B600" s="113">
        <v>594</v>
      </c>
      <c r="C600" s="9" t="s">
        <v>624</v>
      </c>
      <c r="D600" s="114">
        <v>3995</v>
      </c>
      <c r="E600" s="135">
        <v>0</v>
      </c>
      <c r="F600" s="116">
        <v>0</v>
      </c>
      <c r="G600" s="144">
        <v>0</v>
      </c>
      <c r="H600" s="118">
        <v>3995</v>
      </c>
      <c r="I600" s="4" t="s">
        <v>741</v>
      </c>
      <c r="J600" s="7" t="s">
        <v>449</v>
      </c>
      <c r="K600" s="4" t="s">
        <v>41</v>
      </c>
      <c r="L600" s="87">
        <v>42141</v>
      </c>
      <c r="M600" s="77">
        <f t="shared" ca="1" si="26"/>
        <v>3.6986301369863015</v>
      </c>
      <c r="N600" s="76">
        <v>34494</v>
      </c>
      <c r="O600" s="75" t="s">
        <v>13</v>
      </c>
      <c r="P600" s="75">
        <v>6</v>
      </c>
      <c r="Q600" s="80" t="s">
        <v>739</v>
      </c>
    </row>
    <row r="601" spans="1:17" s="74" customFormat="1" ht="15" customHeight="1" x14ac:dyDescent="0.25">
      <c r="A601" s="13">
        <v>31</v>
      </c>
      <c r="B601" s="113">
        <v>595</v>
      </c>
      <c r="C601" s="9" t="s">
        <v>617</v>
      </c>
      <c r="D601" s="114">
        <v>3813</v>
      </c>
      <c r="E601" s="135">
        <v>0</v>
      </c>
      <c r="F601" s="116">
        <v>0</v>
      </c>
      <c r="G601" s="144">
        <v>0</v>
      </c>
      <c r="H601" s="118">
        <v>3813</v>
      </c>
      <c r="I601" s="4" t="s">
        <v>741</v>
      </c>
      <c r="J601" s="4" t="s">
        <v>449</v>
      </c>
      <c r="K601" s="4" t="s">
        <v>41</v>
      </c>
      <c r="L601" s="6">
        <v>41289</v>
      </c>
      <c r="M601" s="77">
        <f t="shared" ca="1" si="26"/>
        <v>6.0328767123287674</v>
      </c>
      <c r="N601" s="87">
        <v>32613</v>
      </c>
      <c r="O601" s="74" t="s">
        <v>13</v>
      </c>
      <c r="P601" s="74">
        <v>4</v>
      </c>
      <c r="Q601" s="80" t="s">
        <v>109</v>
      </c>
    </row>
    <row r="602" spans="1:17" s="74" customFormat="1" ht="15" customHeight="1" x14ac:dyDescent="0.25">
      <c r="A602" s="13">
        <v>31</v>
      </c>
      <c r="B602" s="113">
        <v>596</v>
      </c>
      <c r="C602" s="4" t="s">
        <v>607</v>
      </c>
      <c r="D602" s="114">
        <v>3995</v>
      </c>
      <c r="E602" s="135">
        <v>0</v>
      </c>
      <c r="F602" s="116">
        <v>0</v>
      </c>
      <c r="G602" s="144">
        <v>0</v>
      </c>
      <c r="H602" s="118">
        <v>3995</v>
      </c>
      <c r="I602" s="4" t="s">
        <v>741</v>
      </c>
      <c r="J602" s="4" t="s">
        <v>449</v>
      </c>
      <c r="K602" s="4" t="s">
        <v>41</v>
      </c>
      <c r="L602" s="87">
        <v>41563</v>
      </c>
      <c r="M602" s="77">
        <f t="shared" ca="1" si="26"/>
        <v>5.2821917808219174</v>
      </c>
      <c r="N602" s="76">
        <v>23780</v>
      </c>
      <c r="O602" s="74" t="s">
        <v>25</v>
      </c>
      <c r="P602" s="74">
        <v>2</v>
      </c>
      <c r="Q602" s="80" t="s">
        <v>30</v>
      </c>
    </row>
    <row r="603" spans="1:17" s="14" customFormat="1" ht="15" customHeight="1" x14ac:dyDescent="0.25">
      <c r="A603" s="13">
        <v>31</v>
      </c>
      <c r="B603" s="113">
        <v>597</v>
      </c>
      <c r="C603" s="9" t="s">
        <v>612</v>
      </c>
      <c r="D603" s="114">
        <v>3995</v>
      </c>
      <c r="E603" s="135">
        <v>0</v>
      </c>
      <c r="F603" s="116">
        <v>0</v>
      </c>
      <c r="G603" s="144">
        <v>0</v>
      </c>
      <c r="H603" s="118">
        <v>3995</v>
      </c>
      <c r="I603" s="4" t="s">
        <v>741</v>
      </c>
      <c r="J603" s="4" t="s">
        <v>449</v>
      </c>
      <c r="K603" s="4" t="s">
        <v>41</v>
      </c>
      <c r="L603" s="87">
        <v>41653</v>
      </c>
      <c r="M603" s="77">
        <f t="shared" ca="1" si="26"/>
        <v>5.0356164383561648</v>
      </c>
      <c r="N603" s="76">
        <v>24963</v>
      </c>
      <c r="O603" s="74" t="s">
        <v>13</v>
      </c>
      <c r="P603" s="74">
        <v>5</v>
      </c>
      <c r="Q603" s="80" t="s">
        <v>30</v>
      </c>
    </row>
    <row r="604" spans="1:17" s="74" customFormat="1" ht="15" customHeight="1" x14ac:dyDescent="0.25">
      <c r="A604" s="13">
        <v>31</v>
      </c>
      <c r="B604" s="113">
        <v>598</v>
      </c>
      <c r="C604" s="9" t="s">
        <v>611</v>
      </c>
      <c r="D604" s="114">
        <v>3995</v>
      </c>
      <c r="E604" s="135">
        <v>0</v>
      </c>
      <c r="F604" s="116">
        <v>0</v>
      </c>
      <c r="G604" s="144">
        <v>0</v>
      </c>
      <c r="H604" s="118">
        <v>3995</v>
      </c>
      <c r="I604" s="4" t="s">
        <v>741</v>
      </c>
      <c r="J604" s="4" t="s">
        <v>449</v>
      </c>
      <c r="K604" s="4" t="s">
        <v>41</v>
      </c>
      <c r="L604" s="87">
        <v>41898</v>
      </c>
      <c r="M604" s="77">
        <f t="shared" ca="1" si="26"/>
        <v>4.3643835616438356</v>
      </c>
      <c r="N604" s="76">
        <v>32153</v>
      </c>
      <c r="O604" s="74" t="s">
        <v>13</v>
      </c>
      <c r="P604" s="75">
        <v>1</v>
      </c>
      <c r="Q604" s="80" t="s">
        <v>739</v>
      </c>
    </row>
    <row r="605" spans="1:17" s="74" customFormat="1" ht="15" customHeight="1" x14ac:dyDescent="0.25">
      <c r="A605" s="13">
        <v>31</v>
      </c>
      <c r="B605" s="113">
        <v>599</v>
      </c>
      <c r="C605" s="13" t="s">
        <v>628</v>
      </c>
      <c r="D605" s="114">
        <v>4108</v>
      </c>
      <c r="E605" s="135">
        <v>0</v>
      </c>
      <c r="F605" s="116">
        <v>0</v>
      </c>
      <c r="G605" s="144">
        <v>0</v>
      </c>
      <c r="H605" s="118">
        <v>4108</v>
      </c>
      <c r="I605" s="4" t="s">
        <v>741</v>
      </c>
      <c r="J605" s="4" t="s">
        <v>449</v>
      </c>
      <c r="K605" s="4" t="s">
        <v>41</v>
      </c>
      <c r="L605" s="87">
        <v>41714</v>
      </c>
      <c r="M605" s="77">
        <f t="shared" ca="1" si="26"/>
        <v>4.8684931506849312</v>
      </c>
      <c r="N605" s="87">
        <v>34236</v>
      </c>
      <c r="O605" s="74" t="s">
        <v>13</v>
      </c>
      <c r="P605" s="74">
        <v>9</v>
      </c>
      <c r="Q605" s="80" t="s">
        <v>30</v>
      </c>
    </row>
    <row r="606" spans="1:17" s="74" customFormat="1" ht="15" customHeight="1" x14ac:dyDescent="0.25">
      <c r="A606" s="13">
        <v>31</v>
      </c>
      <c r="B606" s="113">
        <v>600</v>
      </c>
      <c r="C606" s="13" t="s">
        <v>599</v>
      </c>
      <c r="D606" s="114">
        <v>3995</v>
      </c>
      <c r="E606" s="135">
        <v>0</v>
      </c>
      <c r="F606" s="116">
        <v>0</v>
      </c>
      <c r="G606" s="144">
        <v>0</v>
      </c>
      <c r="H606" s="118">
        <v>3995</v>
      </c>
      <c r="I606" s="4" t="s">
        <v>741</v>
      </c>
      <c r="J606" s="4" t="s">
        <v>449</v>
      </c>
      <c r="K606" s="4" t="s">
        <v>41</v>
      </c>
      <c r="L606" s="87">
        <v>41845</v>
      </c>
      <c r="M606" s="77">
        <f t="shared" ref="M606:M667" ca="1" si="30">(TODAY()-L606)/365</f>
        <v>4.5095890410958903</v>
      </c>
      <c r="N606" s="87">
        <v>29638</v>
      </c>
      <c r="O606" s="74" t="s">
        <v>13</v>
      </c>
      <c r="P606" s="74">
        <v>2</v>
      </c>
      <c r="Q606" s="80" t="s">
        <v>14</v>
      </c>
    </row>
    <row r="607" spans="1:17" s="67" customFormat="1" ht="15" customHeight="1" x14ac:dyDescent="0.25">
      <c r="A607" s="119">
        <v>31</v>
      </c>
      <c r="B607" s="113">
        <v>601</v>
      </c>
      <c r="C607" s="119" t="s">
        <v>618</v>
      </c>
      <c r="D607" s="114">
        <v>3995</v>
      </c>
      <c r="E607" s="135">
        <v>0</v>
      </c>
      <c r="F607" s="116">
        <v>0</v>
      </c>
      <c r="G607" s="144">
        <v>0</v>
      </c>
      <c r="H607" s="118">
        <v>3995</v>
      </c>
      <c r="I607" s="13" t="s">
        <v>741</v>
      </c>
      <c r="J607" s="21" t="s">
        <v>449</v>
      </c>
      <c r="K607" s="13" t="s">
        <v>41</v>
      </c>
      <c r="L607" s="68">
        <v>42095</v>
      </c>
      <c r="M607" s="69">
        <f t="shared" ca="1" si="30"/>
        <v>3.8246575342465752</v>
      </c>
      <c r="N607" s="68">
        <v>31088</v>
      </c>
      <c r="O607" s="67" t="s">
        <v>25</v>
      </c>
      <c r="P607" s="67">
        <v>2</v>
      </c>
      <c r="Q607" s="86" t="s">
        <v>30</v>
      </c>
    </row>
    <row r="608" spans="1:17" s="74" customFormat="1" ht="15" customHeight="1" x14ac:dyDescent="0.25">
      <c r="A608" s="13">
        <v>31</v>
      </c>
      <c r="B608" s="113">
        <v>602</v>
      </c>
      <c r="C608" s="13" t="s">
        <v>605</v>
      </c>
      <c r="D608" s="107">
        <v>3995</v>
      </c>
      <c r="E608" s="135">
        <v>0</v>
      </c>
      <c r="F608" s="116">
        <v>0</v>
      </c>
      <c r="G608" s="144">
        <v>0</v>
      </c>
      <c r="H608" s="85">
        <v>3995</v>
      </c>
      <c r="I608" s="4" t="s">
        <v>741</v>
      </c>
      <c r="J608" s="9" t="s">
        <v>449</v>
      </c>
      <c r="K608" s="9" t="s">
        <v>41</v>
      </c>
      <c r="L608" s="76">
        <v>42373</v>
      </c>
      <c r="M608" s="77">
        <f t="shared" ca="1" si="30"/>
        <v>3.0630136986301371</v>
      </c>
      <c r="N608" s="76">
        <v>28604</v>
      </c>
      <c r="O608" s="75" t="s">
        <v>25</v>
      </c>
      <c r="P608" s="75">
        <v>4</v>
      </c>
      <c r="Q608" s="78" t="s">
        <v>30</v>
      </c>
    </row>
    <row r="609" spans="1:17" s="74" customFormat="1" ht="15" customHeight="1" x14ac:dyDescent="0.25">
      <c r="A609" s="13">
        <v>31</v>
      </c>
      <c r="B609" s="113">
        <v>603</v>
      </c>
      <c r="C609" s="13" t="s">
        <v>672</v>
      </c>
      <c r="D609" s="114">
        <v>3384</v>
      </c>
      <c r="E609" s="135">
        <v>0</v>
      </c>
      <c r="F609" s="116">
        <v>0</v>
      </c>
      <c r="G609" s="144">
        <v>0</v>
      </c>
      <c r="H609" s="118">
        <v>3384</v>
      </c>
      <c r="I609" s="4" t="s">
        <v>741</v>
      </c>
      <c r="J609" s="4" t="s">
        <v>894</v>
      </c>
      <c r="K609" s="4" t="s">
        <v>41</v>
      </c>
      <c r="L609" s="87">
        <v>42537</v>
      </c>
      <c r="M609" s="77">
        <f t="shared" ca="1" si="30"/>
        <v>2.6136986301369864</v>
      </c>
      <c r="N609" s="87">
        <v>30703</v>
      </c>
      <c r="O609" s="74" t="s">
        <v>13</v>
      </c>
      <c r="P609" s="74">
        <v>1</v>
      </c>
      <c r="Q609" s="80" t="s">
        <v>739</v>
      </c>
    </row>
    <row r="610" spans="1:17" s="74" customFormat="1" ht="15" customHeight="1" x14ac:dyDescent="0.25">
      <c r="A610" s="13">
        <v>31</v>
      </c>
      <c r="B610" s="113">
        <v>604</v>
      </c>
      <c r="C610" s="13" t="s">
        <v>688</v>
      </c>
      <c r="D610" s="114">
        <v>2662</v>
      </c>
      <c r="E610" s="135">
        <v>0</v>
      </c>
      <c r="F610" s="116">
        <v>0</v>
      </c>
      <c r="G610" s="144">
        <v>0</v>
      </c>
      <c r="H610" s="118">
        <v>2662</v>
      </c>
      <c r="I610" s="4" t="s">
        <v>741</v>
      </c>
      <c r="J610" s="4" t="s">
        <v>514</v>
      </c>
      <c r="K610" s="4" t="s">
        <v>689</v>
      </c>
      <c r="L610" s="87">
        <v>42614</v>
      </c>
      <c r="M610" s="77">
        <f t="shared" ca="1" si="30"/>
        <v>2.4027397260273973</v>
      </c>
      <c r="N610" s="87">
        <v>33245</v>
      </c>
      <c r="O610" s="74" t="s">
        <v>25</v>
      </c>
      <c r="P610" s="74">
        <v>9</v>
      </c>
      <c r="Q610" s="80" t="s">
        <v>109</v>
      </c>
    </row>
    <row r="611" spans="1:17" s="74" customFormat="1" ht="15" customHeight="1" x14ac:dyDescent="0.25">
      <c r="A611" s="13">
        <v>31</v>
      </c>
      <c r="B611" s="113">
        <v>605</v>
      </c>
      <c r="C611" s="13" t="s">
        <v>699</v>
      </c>
      <c r="D611" s="114">
        <v>3090</v>
      </c>
      <c r="E611" s="135">
        <v>0</v>
      </c>
      <c r="F611" s="116">
        <v>0</v>
      </c>
      <c r="G611" s="144">
        <v>0</v>
      </c>
      <c r="H611" s="118">
        <v>3090</v>
      </c>
      <c r="I611" s="4" t="s">
        <v>741</v>
      </c>
      <c r="J611" s="4" t="s">
        <v>449</v>
      </c>
      <c r="K611" s="4" t="s">
        <v>671</v>
      </c>
      <c r="L611" s="87">
        <v>42690</v>
      </c>
      <c r="M611" s="77">
        <f t="shared" ca="1" si="30"/>
        <v>2.1945205479452055</v>
      </c>
      <c r="N611" s="87">
        <v>33861</v>
      </c>
      <c r="O611" s="74" t="s">
        <v>13</v>
      </c>
      <c r="P611" s="74">
        <v>9</v>
      </c>
      <c r="Q611" s="80" t="s">
        <v>739</v>
      </c>
    </row>
    <row r="612" spans="1:17" s="74" customFormat="1" ht="15" customHeight="1" x14ac:dyDescent="0.25">
      <c r="A612" s="13">
        <v>31</v>
      </c>
      <c r="B612" s="113">
        <v>606</v>
      </c>
      <c r="C612" s="4" t="s">
        <v>615</v>
      </c>
      <c r="D612" s="114">
        <v>4108</v>
      </c>
      <c r="E612" s="135">
        <v>0</v>
      </c>
      <c r="F612" s="116">
        <v>0</v>
      </c>
      <c r="G612" s="144">
        <v>0</v>
      </c>
      <c r="H612" s="118">
        <v>4108</v>
      </c>
      <c r="I612" s="4" t="s">
        <v>741</v>
      </c>
      <c r="J612" s="4" t="s">
        <v>449</v>
      </c>
      <c r="K612" s="4" t="s">
        <v>41</v>
      </c>
      <c r="L612" s="87">
        <v>40420</v>
      </c>
      <c r="M612" s="77">
        <f ca="1">(TODAY()-L612)/365</f>
        <v>8.4136986301369863</v>
      </c>
      <c r="N612" s="87">
        <v>27386</v>
      </c>
      <c r="O612" s="74" t="s">
        <v>13</v>
      </c>
      <c r="P612" s="74">
        <v>12</v>
      </c>
      <c r="Q612" s="80" t="s">
        <v>30</v>
      </c>
    </row>
    <row r="613" spans="1:17" s="74" customFormat="1" ht="15" customHeight="1" x14ac:dyDescent="0.25">
      <c r="A613" s="13">
        <v>31</v>
      </c>
      <c r="B613" s="113">
        <v>607</v>
      </c>
      <c r="C613" s="4" t="s">
        <v>856</v>
      </c>
      <c r="D613" s="114">
        <v>2662</v>
      </c>
      <c r="E613" s="135">
        <v>0</v>
      </c>
      <c r="F613" s="116">
        <v>0</v>
      </c>
      <c r="G613" s="144">
        <v>0</v>
      </c>
      <c r="H613" s="118">
        <v>2662</v>
      </c>
      <c r="I613" s="4" t="s">
        <v>741</v>
      </c>
      <c r="J613" s="4" t="s">
        <v>514</v>
      </c>
      <c r="K613" s="4" t="s">
        <v>41</v>
      </c>
      <c r="L613" s="87">
        <v>42810</v>
      </c>
      <c r="M613" s="77">
        <f t="shared" ref="M613" ca="1" si="31">(TODAY()-L613)/365</f>
        <v>1.8657534246575342</v>
      </c>
      <c r="N613" s="87">
        <v>35631</v>
      </c>
      <c r="P613" s="74">
        <v>7</v>
      </c>
      <c r="Q613" s="80" t="s">
        <v>739</v>
      </c>
    </row>
    <row r="614" spans="1:17" s="74" customFormat="1" ht="15" customHeight="1" x14ac:dyDescent="0.25">
      <c r="A614" s="13">
        <v>31</v>
      </c>
      <c r="B614" s="113">
        <v>608</v>
      </c>
      <c r="C614" s="13" t="s">
        <v>857</v>
      </c>
      <c r="D614" s="114">
        <v>3090</v>
      </c>
      <c r="E614" s="135">
        <v>0</v>
      </c>
      <c r="F614" s="116">
        <v>0</v>
      </c>
      <c r="G614" s="144">
        <v>0</v>
      </c>
      <c r="H614" s="118">
        <v>3090</v>
      </c>
      <c r="I614" s="4" t="s">
        <v>741</v>
      </c>
      <c r="J614" s="4" t="s">
        <v>449</v>
      </c>
      <c r="K614" s="4" t="s">
        <v>41</v>
      </c>
      <c r="L614" s="87">
        <v>42856</v>
      </c>
      <c r="M614" s="77">
        <f t="shared" ca="1" si="30"/>
        <v>1.7397260273972603</v>
      </c>
      <c r="N614" s="87">
        <v>35635</v>
      </c>
      <c r="P614" s="74">
        <v>7</v>
      </c>
      <c r="Q614" s="80" t="s">
        <v>30</v>
      </c>
    </row>
    <row r="615" spans="1:17" s="74" customFormat="1" ht="15" customHeight="1" x14ac:dyDescent="0.25">
      <c r="A615" s="13">
        <v>31</v>
      </c>
      <c r="B615" s="113">
        <v>609</v>
      </c>
      <c r="C615" s="13" t="s">
        <v>858</v>
      </c>
      <c r="D615" s="114">
        <v>3090</v>
      </c>
      <c r="E615" s="135">
        <v>0</v>
      </c>
      <c r="F615" s="116">
        <v>0</v>
      </c>
      <c r="G615" s="144">
        <v>0</v>
      </c>
      <c r="H615" s="118">
        <v>3090</v>
      </c>
      <c r="I615" s="4" t="s">
        <v>741</v>
      </c>
      <c r="J615" s="4" t="s">
        <v>449</v>
      </c>
      <c r="K615" s="4" t="s">
        <v>41</v>
      </c>
      <c r="L615" s="87">
        <v>42856</v>
      </c>
      <c r="M615" s="77">
        <f t="shared" ca="1" si="30"/>
        <v>1.7397260273972603</v>
      </c>
      <c r="N615" s="87">
        <v>33937</v>
      </c>
      <c r="P615" s="74">
        <v>11</v>
      </c>
      <c r="Q615" s="80" t="s">
        <v>14</v>
      </c>
    </row>
    <row r="616" spans="1:17" s="67" customFormat="1" ht="15" customHeight="1" x14ac:dyDescent="0.25">
      <c r="A616" s="13">
        <v>31</v>
      </c>
      <c r="B616" s="113">
        <v>610</v>
      </c>
      <c r="C616" s="13" t="s">
        <v>573</v>
      </c>
      <c r="D616" s="107">
        <v>2060</v>
      </c>
      <c r="E616" s="135">
        <v>0</v>
      </c>
      <c r="F616" s="116">
        <v>0</v>
      </c>
      <c r="G616" s="144">
        <v>0</v>
      </c>
      <c r="H616" s="85">
        <v>2060</v>
      </c>
      <c r="I616" s="4" t="s">
        <v>741</v>
      </c>
      <c r="J616" s="13" t="s">
        <v>123</v>
      </c>
      <c r="K616" s="13" t="s">
        <v>41</v>
      </c>
      <c r="L616" s="68">
        <v>42011</v>
      </c>
      <c r="M616" s="69">
        <f ca="1">(TODAY()-L616)/365</f>
        <v>4.0547945205479454</v>
      </c>
      <c r="N616" s="68">
        <v>24300</v>
      </c>
      <c r="O616" s="67" t="s">
        <v>25</v>
      </c>
      <c r="P616" s="67">
        <v>7</v>
      </c>
      <c r="Q616" s="86" t="s">
        <v>14</v>
      </c>
    </row>
    <row r="617" spans="1:17" s="67" customFormat="1" ht="15" customHeight="1" x14ac:dyDescent="0.25">
      <c r="A617" s="13">
        <v>31</v>
      </c>
      <c r="B617" s="113">
        <v>611</v>
      </c>
      <c r="C617" s="13" t="s">
        <v>859</v>
      </c>
      <c r="D617" s="107">
        <v>3090</v>
      </c>
      <c r="E617" s="135">
        <v>0</v>
      </c>
      <c r="F617" s="116">
        <v>0</v>
      </c>
      <c r="G617" s="144">
        <v>0</v>
      </c>
      <c r="H617" s="85">
        <v>3090</v>
      </c>
      <c r="I617" s="4" t="s">
        <v>741</v>
      </c>
      <c r="J617" s="13" t="s">
        <v>449</v>
      </c>
      <c r="K617" s="13" t="s">
        <v>41</v>
      </c>
      <c r="L617" s="68">
        <v>43055</v>
      </c>
      <c r="M617" s="69">
        <f ca="1">(TODAY()-L617)/365</f>
        <v>1.1945205479452055</v>
      </c>
      <c r="N617" s="68">
        <v>28840</v>
      </c>
      <c r="O617" s="13" t="s">
        <v>13</v>
      </c>
      <c r="P617" s="67">
        <v>12</v>
      </c>
      <c r="Q617" s="65" t="s">
        <v>739</v>
      </c>
    </row>
    <row r="618" spans="1:17" s="67" customFormat="1" ht="15" customHeight="1" x14ac:dyDescent="0.25">
      <c r="A618" s="13">
        <v>31</v>
      </c>
      <c r="B618" s="113">
        <v>612</v>
      </c>
      <c r="C618" s="13" t="s">
        <v>893</v>
      </c>
      <c r="D618" s="107">
        <v>3090</v>
      </c>
      <c r="E618" s="135">
        <v>0</v>
      </c>
      <c r="F618" s="116">
        <v>0</v>
      </c>
      <c r="G618" s="144">
        <v>0</v>
      </c>
      <c r="H618" s="85">
        <v>3090</v>
      </c>
      <c r="I618" s="4" t="s">
        <v>741</v>
      </c>
      <c r="J618" s="13" t="s">
        <v>449</v>
      </c>
      <c r="K618" s="13" t="s">
        <v>41</v>
      </c>
      <c r="L618" s="68">
        <v>43151</v>
      </c>
      <c r="M618" s="69">
        <f ca="1">(TODAY()-L618)/365</f>
        <v>0.93150684931506844</v>
      </c>
      <c r="N618" s="68">
        <v>31256</v>
      </c>
      <c r="O618" s="13" t="s">
        <v>25</v>
      </c>
      <c r="P618" s="67">
        <v>7</v>
      </c>
      <c r="Q618" s="65" t="s">
        <v>739</v>
      </c>
    </row>
    <row r="619" spans="1:17" s="74" customFormat="1" ht="15" customHeight="1" x14ac:dyDescent="0.25">
      <c r="A619" s="13">
        <v>32</v>
      </c>
      <c r="B619" s="113">
        <v>613</v>
      </c>
      <c r="C619" s="13" t="s">
        <v>259</v>
      </c>
      <c r="D619" s="114">
        <v>3532</v>
      </c>
      <c r="E619" s="135">
        <v>0</v>
      </c>
      <c r="F619" s="116">
        <v>0</v>
      </c>
      <c r="G619" s="144">
        <v>0</v>
      </c>
      <c r="H619" s="118">
        <v>3532</v>
      </c>
      <c r="I619" s="9" t="s">
        <v>707</v>
      </c>
      <c r="J619" s="9" t="s">
        <v>514</v>
      </c>
      <c r="K619" s="9" t="s">
        <v>41</v>
      </c>
      <c r="L619" s="76">
        <v>42278</v>
      </c>
      <c r="M619" s="77">
        <f t="shared" ca="1" si="30"/>
        <v>3.3232876712328765</v>
      </c>
      <c r="N619" s="76">
        <v>26220</v>
      </c>
      <c r="O619" s="75" t="s">
        <v>25</v>
      </c>
      <c r="P619" s="75">
        <v>10</v>
      </c>
      <c r="Q619" s="78" t="s">
        <v>30</v>
      </c>
    </row>
    <row r="620" spans="1:17" s="74" customFormat="1" ht="15" customHeight="1" x14ac:dyDescent="0.25">
      <c r="A620" s="13">
        <v>33</v>
      </c>
      <c r="B620" s="113">
        <v>614</v>
      </c>
      <c r="C620" s="11" t="s">
        <v>240</v>
      </c>
      <c r="D620" s="114">
        <v>2476</v>
      </c>
      <c r="E620" s="135">
        <v>0</v>
      </c>
      <c r="F620" s="116" t="s">
        <v>860</v>
      </c>
      <c r="G620" s="144">
        <v>0</v>
      </c>
      <c r="H620" s="118">
        <v>2476</v>
      </c>
      <c r="I620" s="7" t="s">
        <v>234</v>
      </c>
      <c r="J620" s="4" t="s">
        <v>54</v>
      </c>
      <c r="K620" s="4" t="s">
        <v>41</v>
      </c>
      <c r="L620" s="6">
        <v>41306</v>
      </c>
      <c r="M620" s="77">
        <f t="shared" ca="1" si="30"/>
        <v>5.9863013698630141</v>
      </c>
      <c r="N620" s="87">
        <v>23809</v>
      </c>
      <c r="O620" s="74" t="s">
        <v>13</v>
      </c>
      <c r="P620" s="74">
        <v>3</v>
      </c>
      <c r="Q620" s="80" t="s">
        <v>17</v>
      </c>
    </row>
    <row r="621" spans="1:17" s="74" customFormat="1" ht="15" customHeight="1" x14ac:dyDescent="0.25">
      <c r="A621" s="13">
        <v>33</v>
      </c>
      <c r="B621" s="113">
        <v>615</v>
      </c>
      <c r="C621" s="13" t="s">
        <v>235</v>
      </c>
      <c r="D621" s="114">
        <v>2545</v>
      </c>
      <c r="E621" s="135">
        <v>0</v>
      </c>
      <c r="F621" s="116">
        <v>0</v>
      </c>
      <c r="G621" s="144">
        <v>0</v>
      </c>
      <c r="H621" s="118">
        <v>2545</v>
      </c>
      <c r="I621" s="7" t="s">
        <v>234</v>
      </c>
      <c r="J621" s="4" t="s">
        <v>54</v>
      </c>
      <c r="K621" s="4" t="s">
        <v>41</v>
      </c>
      <c r="L621" s="87">
        <v>41775</v>
      </c>
      <c r="M621" s="77">
        <f t="shared" ca="1" si="30"/>
        <v>4.7013698630136984</v>
      </c>
      <c r="N621" s="87">
        <v>32958</v>
      </c>
      <c r="O621" s="74" t="s">
        <v>13</v>
      </c>
      <c r="P621" s="74">
        <v>3</v>
      </c>
      <c r="Q621" s="80" t="s">
        <v>739</v>
      </c>
    </row>
    <row r="622" spans="1:17" s="74" customFormat="1" ht="15" customHeight="1" x14ac:dyDescent="0.25">
      <c r="A622" s="13">
        <v>33</v>
      </c>
      <c r="B622" s="113">
        <v>616</v>
      </c>
      <c r="C622" s="13" t="s">
        <v>237</v>
      </c>
      <c r="D622" s="114">
        <v>3275</v>
      </c>
      <c r="E622" s="135">
        <v>0</v>
      </c>
      <c r="F622" s="116">
        <v>0</v>
      </c>
      <c r="G622" s="144">
        <v>0</v>
      </c>
      <c r="H622" s="118">
        <v>3275</v>
      </c>
      <c r="I622" s="7" t="s">
        <v>234</v>
      </c>
      <c r="J622" s="13" t="s">
        <v>40</v>
      </c>
      <c r="K622" s="13" t="s">
        <v>41</v>
      </c>
      <c r="L622" s="76">
        <v>42293</v>
      </c>
      <c r="M622" s="77">
        <f t="shared" ca="1" si="30"/>
        <v>3.2821917808219179</v>
      </c>
      <c r="N622" s="76">
        <v>34077</v>
      </c>
      <c r="O622" s="75" t="s">
        <v>13</v>
      </c>
      <c r="P622" s="75">
        <v>4</v>
      </c>
      <c r="Q622" s="78" t="s">
        <v>30</v>
      </c>
    </row>
    <row r="623" spans="1:17" s="74" customFormat="1" ht="15" customHeight="1" x14ac:dyDescent="0.25">
      <c r="A623" s="13">
        <v>33</v>
      </c>
      <c r="B623" s="113">
        <v>617</v>
      </c>
      <c r="C623" s="13" t="s">
        <v>241</v>
      </c>
      <c r="D623" s="114">
        <v>2971</v>
      </c>
      <c r="E623" s="135">
        <v>0</v>
      </c>
      <c r="F623" s="116">
        <v>0</v>
      </c>
      <c r="G623" s="144">
        <v>0</v>
      </c>
      <c r="H623" s="118">
        <v>2971</v>
      </c>
      <c r="I623" s="21" t="s">
        <v>692</v>
      </c>
      <c r="J623" s="9" t="s">
        <v>514</v>
      </c>
      <c r="K623" s="13" t="s">
        <v>41</v>
      </c>
      <c r="L623" s="68">
        <v>42293</v>
      </c>
      <c r="M623" s="77">
        <f t="shared" ca="1" si="30"/>
        <v>3.2821917808219179</v>
      </c>
      <c r="N623" s="76">
        <v>33786</v>
      </c>
      <c r="O623" s="75" t="s">
        <v>25</v>
      </c>
      <c r="P623" s="75">
        <v>7</v>
      </c>
      <c r="Q623" s="80" t="s">
        <v>109</v>
      </c>
    </row>
    <row r="624" spans="1:17" s="74" customFormat="1" ht="15" customHeight="1" x14ac:dyDescent="0.25">
      <c r="A624" s="13">
        <v>33</v>
      </c>
      <c r="B624" s="113">
        <v>618</v>
      </c>
      <c r="C624" s="13" t="s">
        <v>861</v>
      </c>
      <c r="D624" s="114">
        <v>3296</v>
      </c>
      <c r="E624" s="135">
        <v>0</v>
      </c>
      <c r="F624" s="116">
        <v>0</v>
      </c>
      <c r="G624" s="144">
        <v>0</v>
      </c>
      <c r="H624" s="118">
        <v>3296</v>
      </c>
      <c r="I624" s="21" t="s">
        <v>234</v>
      </c>
      <c r="J624" s="9" t="s">
        <v>514</v>
      </c>
      <c r="K624" s="13" t="s">
        <v>41</v>
      </c>
      <c r="L624" s="68">
        <v>42856</v>
      </c>
      <c r="M624" s="77">
        <f t="shared" ca="1" si="30"/>
        <v>1.7397260273972603</v>
      </c>
      <c r="N624" s="76">
        <v>29687</v>
      </c>
      <c r="O624" s="75"/>
      <c r="P624" s="75"/>
      <c r="Q624" s="80" t="s">
        <v>17</v>
      </c>
    </row>
    <row r="625" spans="1:17" s="99" customFormat="1" ht="15" customHeight="1" x14ac:dyDescent="0.25">
      <c r="A625" s="121">
        <v>33</v>
      </c>
      <c r="B625" s="113">
        <v>619</v>
      </c>
      <c r="C625" s="13" t="s">
        <v>547</v>
      </c>
      <c r="D625" s="114">
        <v>2491</v>
      </c>
      <c r="E625" s="135">
        <v>0</v>
      </c>
      <c r="F625" s="116">
        <v>0</v>
      </c>
      <c r="G625" s="144">
        <v>0</v>
      </c>
      <c r="H625" s="118">
        <v>2491</v>
      </c>
      <c r="I625" s="9" t="s">
        <v>234</v>
      </c>
      <c r="J625" s="4" t="s">
        <v>54</v>
      </c>
      <c r="K625" s="4" t="s">
        <v>41</v>
      </c>
      <c r="L625" s="87">
        <v>43040</v>
      </c>
      <c r="M625" s="77">
        <f t="shared" ca="1" si="30"/>
        <v>1.2356164383561643</v>
      </c>
      <c r="N625" s="87">
        <v>26812</v>
      </c>
      <c r="O625" s="74" t="s">
        <v>13</v>
      </c>
      <c r="P625" s="74">
        <v>5</v>
      </c>
      <c r="Q625" s="80" t="s">
        <v>30</v>
      </c>
    </row>
    <row r="626" spans="1:17" s="74" customFormat="1" ht="15" customHeight="1" x14ac:dyDescent="0.25">
      <c r="A626" s="23">
        <v>33</v>
      </c>
      <c r="B626" s="113">
        <v>620</v>
      </c>
      <c r="C626" s="23" t="s">
        <v>553</v>
      </c>
      <c r="D626" s="107">
        <v>2491</v>
      </c>
      <c r="E626" s="135">
        <v>0</v>
      </c>
      <c r="F626" s="116">
        <v>0</v>
      </c>
      <c r="G626" s="144">
        <v>0</v>
      </c>
      <c r="H626" s="85">
        <v>2491</v>
      </c>
      <c r="I626" s="4" t="s">
        <v>234</v>
      </c>
      <c r="J626" s="7" t="s">
        <v>54</v>
      </c>
      <c r="K626" s="4" t="s">
        <v>41</v>
      </c>
      <c r="L626" s="87">
        <v>43040</v>
      </c>
      <c r="M626" s="77">
        <f t="shared" ca="1" si="30"/>
        <v>1.2356164383561643</v>
      </c>
      <c r="N626" s="76">
        <v>34118</v>
      </c>
      <c r="O626" s="75" t="s">
        <v>13</v>
      </c>
      <c r="P626" s="75">
        <v>5</v>
      </c>
      <c r="Q626" s="78" t="s">
        <v>30</v>
      </c>
    </row>
    <row r="627" spans="1:17" s="74" customFormat="1" ht="15" customHeight="1" x14ac:dyDescent="0.25">
      <c r="A627" s="13">
        <v>34</v>
      </c>
      <c r="B627" s="113">
        <v>621</v>
      </c>
      <c r="C627" s="13" t="s">
        <v>225</v>
      </c>
      <c r="D627" s="114">
        <v>2545</v>
      </c>
      <c r="E627" s="135">
        <v>0</v>
      </c>
      <c r="F627" s="116">
        <v>0</v>
      </c>
      <c r="G627" s="144">
        <v>0</v>
      </c>
      <c r="H627" s="118">
        <v>2545</v>
      </c>
      <c r="I627" s="13" t="s">
        <v>219</v>
      </c>
      <c r="J627" s="13" t="s">
        <v>40</v>
      </c>
      <c r="K627" s="13" t="s">
        <v>41</v>
      </c>
      <c r="L627" s="68">
        <v>41779</v>
      </c>
      <c r="M627" s="77">
        <f t="shared" ca="1" si="30"/>
        <v>4.6904109589041099</v>
      </c>
      <c r="N627" s="87">
        <v>28298</v>
      </c>
      <c r="O627" s="74" t="s">
        <v>13</v>
      </c>
      <c r="P627" s="74">
        <v>6</v>
      </c>
      <c r="Q627" s="80" t="s">
        <v>17</v>
      </c>
    </row>
    <row r="628" spans="1:17" s="74" customFormat="1" ht="15" customHeight="1" x14ac:dyDescent="0.25">
      <c r="A628" s="13">
        <v>34</v>
      </c>
      <c r="B628" s="113">
        <v>622</v>
      </c>
      <c r="C628" s="13" t="s">
        <v>222</v>
      </c>
      <c r="D628" s="114">
        <v>2935</v>
      </c>
      <c r="E628" s="135">
        <v>0</v>
      </c>
      <c r="F628" s="116">
        <v>0</v>
      </c>
      <c r="G628" s="144">
        <v>0</v>
      </c>
      <c r="H628" s="118">
        <v>2935</v>
      </c>
      <c r="I628" s="9" t="s">
        <v>219</v>
      </c>
      <c r="J628" s="13" t="s">
        <v>514</v>
      </c>
      <c r="K628" s="13" t="s">
        <v>41</v>
      </c>
      <c r="L628" s="68">
        <v>42293</v>
      </c>
      <c r="M628" s="77">
        <f t="shared" ca="1" si="30"/>
        <v>3.2821917808219179</v>
      </c>
      <c r="N628" s="76">
        <v>23441</v>
      </c>
      <c r="O628" s="75" t="s">
        <v>25</v>
      </c>
      <c r="P628" s="75">
        <v>3</v>
      </c>
      <c r="Q628" s="80" t="s">
        <v>739</v>
      </c>
    </row>
    <row r="629" spans="1:17" s="74" customFormat="1" ht="15" customHeight="1" x14ac:dyDescent="0.25">
      <c r="A629" s="63">
        <v>34</v>
      </c>
      <c r="B629" s="113">
        <v>623</v>
      </c>
      <c r="C629" s="9" t="s">
        <v>226</v>
      </c>
      <c r="D629" s="114">
        <v>2708</v>
      </c>
      <c r="E629" s="135">
        <v>0</v>
      </c>
      <c r="F629" s="116">
        <v>0</v>
      </c>
      <c r="G629" s="144">
        <v>0</v>
      </c>
      <c r="H629" s="118">
        <v>2708</v>
      </c>
      <c r="I629" s="9" t="s">
        <v>219</v>
      </c>
      <c r="J629" s="13" t="s">
        <v>40</v>
      </c>
      <c r="K629" s="9" t="s">
        <v>41</v>
      </c>
      <c r="L629" s="76">
        <v>42278</v>
      </c>
      <c r="M629" s="77">
        <f t="shared" ca="1" si="30"/>
        <v>3.3232876712328765</v>
      </c>
      <c r="N629" s="76">
        <v>30282</v>
      </c>
      <c r="O629" s="75" t="s">
        <v>25</v>
      </c>
      <c r="P629" s="75">
        <v>11</v>
      </c>
      <c r="Q629" s="80" t="s">
        <v>739</v>
      </c>
    </row>
    <row r="630" spans="1:17" s="74" customFormat="1" ht="15" customHeight="1" x14ac:dyDescent="0.25">
      <c r="A630" s="121">
        <v>34</v>
      </c>
      <c r="B630" s="113">
        <v>624</v>
      </c>
      <c r="C630" s="13" t="s">
        <v>862</v>
      </c>
      <c r="D630" s="134">
        <v>3090</v>
      </c>
      <c r="E630" s="135">
        <v>0</v>
      </c>
      <c r="F630" s="116">
        <v>0</v>
      </c>
      <c r="G630" s="144">
        <v>0</v>
      </c>
      <c r="H630" s="136">
        <v>3090</v>
      </c>
      <c r="I630" s="7" t="s">
        <v>863</v>
      </c>
      <c r="J630" s="7" t="s">
        <v>47</v>
      </c>
      <c r="K630" s="4" t="s">
        <v>41</v>
      </c>
      <c r="L630" s="5">
        <v>42737</v>
      </c>
      <c r="M630" s="77">
        <f t="shared" ca="1" si="30"/>
        <v>2.0657534246575344</v>
      </c>
      <c r="N630" s="6">
        <v>26609</v>
      </c>
      <c r="O630" s="74" t="s">
        <v>13</v>
      </c>
      <c r="P630" s="74">
        <v>11</v>
      </c>
      <c r="Q630" s="80" t="s">
        <v>30</v>
      </c>
    </row>
    <row r="631" spans="1:17" s="74" customFormat="1" ht="15" customHeight="1" x14ac:dyDescent="0.25">
      <c r="A631" s="121">
        <v>34</v>
      </c>
      <c r="B631" s="113">
        <v>625</v>
      </c>
      <c r="C631" s="13" t="s">
        <v>864</v>
      </c>
      <c r="D631" s="134">
        <v>2575</v>
      </c>
      <c r="E631" s="135">
        <v>0</v>
      </c>
      <c r="F631" s="116">
        <v>0</v>
      </c>
      <c r="G631" s="144">
        <v>0</v>
      </c>
      <c r="H631" s="136">
        <v>2575</v>
      </c>
      <c r="I631" s="7" t="s">
        <v>219</v>
      </c>
      <c r="J631" s="7" t="s">
        <v>544</v>
      </c>
      <c r="K631" s="4" t="s">
        <v>41</v>
      </c>
      <c r="L631" s="5">
        <v>42856</v>
      </c>
      <c r="M631" s="77">
        <f t="shared" ca="1" si="30"/>
        <v>1.7397260273972603</v>
      </c>
      <c r="N631" s="6">
        <v>25796</v>
      </c>
      <c r="Q631" s="80" t="s">
        <v>14</v>
      </c>
    </row>
    <row r="632" spans="1:17" s="74" customFormat="1" ht="15" customHeight="1" x14ac:dyDescent="0.25">
      <c r="A632" s="4">
        <v>34</v>
      </c>
      <c r="B632" s="113">
        <v>626</v>
      </c>
      <c r="C632" s="4" t="s">
        <v>865</v>
      </c>
      <c r="D632" s="114">
        <v>3090</v>
      </c>
      <c r="E632" s="135">
        <v>0</v>
      </c>
      <c r="F632" s="116">
        <v>0</v>
      </c>
      <c r="G632" s="144">
        <v>0</v>
      </c>
      <c r="H632" s="118">
        <v>3090</v>
      </c>
      <c r="I632" s="9" t="s">
        <v>219</v>
      </c>
      <c r="J632" s="13" t="s">
        <v>40</v>
      </c>
      <c r="K632" s="4" t="s">
        <v>41</v>
      </c>
      <c r="L632" s="6">
        <v>42979</v>
      </c>
      <c r="M632" s="77">
        <f t="shared" ca="1" si="30"/>
        <v>1.4027397260273973</v>
      </c>
      <c r="N632" s="87">
        <v>25796</v>
      </c>
      <c r="O632" s="74" t="s">
        <v>13</v>
      </c>
      <c r="P632" s="74">
        <v>8</v>
      </c>
      <c r="Q632" s="80" t="s">
        <v>30</v>
      </c>
    </row>
    <row r="633" spans="1:17" s="74" customFormat="1" ht="15" customHeight="1" x14ac:dyDescent="0.25">
      <c r="A633" s="13">
        <v>35</v>
      </c>
      <c r="B633" s="113">
        <v>627</v>
      </c>
      <c r="C633" s="9" t="s">
        <v>447</v>
      </c>
      <c r="D633" s="114">
        <v>2838</v>
      </c>
      <c r="E633" s="135">
        <v>0</v>
      </c>
      <c r="F633" s="116">
        <v>0</v>
      </c>
      <c r="G633" s="144">
        <v>0</v>
      </c>
      <c r="H633" s="118">
        <v>2838</v>
      </c>
      <c r="I633" s="9" t="s">
        <v>444</v>
      </c>
      <c r="J633" s="13" t="s">
        <v>514</v>
      </c>
      <c r="K633" s="9" t="s">
        <v>41</v>
      </c>
      <c r="L633" s="76">
        <v>42341</v>
      </c>
      <c r="M633" s="77">
        <f t="shared" ca="1" si="30"/>
        <v>3.1506849315068495</v>
      </c>
      <c r="N633" s="76">
        <v>30302</v>
      </c>
      <c r="O633" s="75" t="s">
        <v>13</v>
      </c>
      <c r="P633" s="75">
        <v>12</v>
      </c>
      <c r="Q633" s="80" t="s">
        <v>748</v>
      </c>
    </row>
    <row r="634" spans="1:17" s="74" customFormat="1" ht="15" customHeight="1" x14ac:dyDescent="0.25">
      <c r="A634" s="13">
        <v>36</v>
      </c>
      <c r="B634" s="113">
        <v>628</v>
      </c>
      <c r="C634" s="13" t="s">
        <v>216</v>
      </c>
      <c r="D634" s="107">
        <v>2266</v>
      </c>
      <c r="E634" s="135">
        <v>0</v>
      </c>
      <c r="F634" s="116">
        <v>0</v>
      </c>
      <c r="G634" s="144">
        <v>0</v>
      </c>
      <c r="H634" s="85">
        <v>2266</v>
      </c>
      <c r="I634" s="4" t="s">
        <v>657</v>
      </c>
      <c r="J634" s="7" t="s">
        <v>217</v>
      </c>
      <c r="K634" s="4" t="s">
        <v>41</v>
      </c>
      <c r="L634" s="87">
        <v>42401</v>
      </c>
      <c r="M634" s="77">
        <f t="shared" ca="1" si="30"/>
        <v>2.9863013698630136</v>
      </c>
      <c r="N634" s="76">
        <v>22976</v>
      </c>
      <c r="O634" s="75" t="s">
        <v>13</v>
      </c>
      <c r="P634" s="75">
        <v>11</v>
      </c>
      <c r="Q634" s="86" t="s">
        <v>109</v>
      </c>
    </row>
    <row r="635" spans="1:17" s="74" customFormat="1" ht="15" customHeight="1" x14ac:dyDescent="0.25">
      <c r="A635" s="13">
        <v>37</v>
      </c>
      <c r="B635" s="113">
        <v>629</v>
      </c>
      <c r="C635" s="4" t="s">
        <v>483</v>
      </c>
      <c r="D635" s="114">
        <v>3095</v>
      </c>
      <c r="E635" s="135">
        <v>0</v>
      </c>
      <c r="F635" s="116">
        <v>0</v>
      </c>
      <c r="G635" s="144">
        <v>0</v>
      </c>
      <c r="H635" s="118">
        <v>3095</v>
      </c>
      <c r="I635" s="4" t="s">
        <v>712</v>
      </c>
      <c r="J635" s="4" t="s">
        <v>56</v>
      </c>
      <c r="K635" s="4" t="s">
        <v>41</v>
      </c>
      <c r="L635" s="6">
        <v>40985</v>
      </c>
      <c r="M635" s="77">
        <f t="shared" ca="1" si="30"/>
        <v>6.8657534246575347</v>
      </c>
      <c r="N635" s="87">
        <v>27864</v>
      </c>
      <c r="O635" s="74" t="s">
        <v>13</v>
      </c>
      <c r="P635" s="74">
        <v>4</v>
      </c>
      <c r="Q635" s="80" t="s">
        <v>14</v>
      </c>
    </row>
    <row r="636" spans="1:17" s="74" customFormat="1" ht="15" customHeight="1" x14ac:dyDescent="0.25">
      <c r="A636" s="13">
        <v>37</v>
      </c>
      <c r="B636" s="113">
        <v>630</v>
      </c>
      <c r="C636" s="9" t="s">
        <v>486</v>
      </c>
      <c r="D636" s="114">
        <v>3275</v>
      </c>
      <c r="E636" s="135">
        <v>0</v>
      </c>
      <c r="F636" s="116">
        <v>0</v>
      </c>
      <c r="G636" s="144">
        <v>0</v>
      </c>
      <c r="H636" s="118">
        <v>3275</v>
      </c>
      <c r="I636" s="13" t="s">
        <v>712</v>
      </c>
      <c r="J636" s="13" t="s">
        <v>56</v>
      </c>
      <c r="K636" s="13" t="s">
        <v>41</v>
      </c>
      <c r="L636" s="68">
        <v>42331</v>
      </c>
      <c r="M636" s="69">
        <f t="shared" ca="1" si="30"/>
        <v>3.1780821917808217</v>
      </c>
      <c r="N636" s="68">
        <v>33012</v>
      </c>
      <c r="O636" s="67" t="s">
        <v>13</v>
      </c>
      <c r="P636" s="74">
        <v>5</v>
      </c>
      <c r="Q636" s="80" t="s">
        <v>30</v>
      </c>
    </row>
    <row r="637" spans="1:17" s="74" customFormat="1" ht="15" customHeight="1" x14ac:dyDescent="0.25">
      <c r="A637" s="13">
        <v>37</v>
      </c>
      <c r="B637" s="113">
        <v>631</v>
      </c>
      <c r="C637" s="9" t="s">
        <v>866</v>
      </c>
      <c r="D637" s="114">
        <v>3090</v>
      </c>
      <c r="E637" s="135">
        <v>0</v>
      </c>
      <c r="F637" s="116">
        <v>0</v>
      </c>
      <c r="G637" s="144">
        <v>0</v>
      </c>
      <c r="H637" s="118">
        <v>3090</v>
      </c>
      <c r="I637" s="13" t="s">
        <v>712</v>
      </c>
      <c r="J637" s="13" t="s">
        <v>56</v>
      </c>
      <c r="K637" s="13" t="s">
        <v>41</v>
      </c>
      <c r="L637" s="68">
        <v>42909</v>
      </c>
      <c r="M637" s="69"/>
      <c r="N637" s="68">
        <v>33772</v>
      </c>
      <c r="O637" s="67" t="s">
        <v>13</v>
      </c>
      <c r="Q637" s="80" t="s">
        <v>14</v>
      </c>
    </row>
    <row r="638" spans="1:17" s="74" customFormat="1" ht="15" customHeight="1" x14ac:dyDescent="0.25">
      <c r="A638" s="13">
        <v>37</v>
      </c>
      <c r="B638" s="113">
        <v>632</v>
      </c>
      <c r="C638" s="9" t="s">
        <v>867</v>
      </c>
      <c r="D638" s="114">
        <v>3090</v>
      </c>
      <c r="E638" s="135">
        <v>0</v>
      </c>
      <c r="F638" s="116">
        <v>0</v>
      </c>
      <c r="G638" s="144">
        <v>0</v>
      </c>
      <c r="H638" s="118">
        <v>3090</v>
      </c>
      <c r="I638" s="13" t="s">
        <v>868</v>
      </c>
      <c r="J638" s="13" t="s">
        <v>56</v>
      </c>
      <c r="K638" s="13" t="s">
        <v>41</v>
      </c>
      <c r="L638" s="68" t="s">
        <v>722</v>
      </c>
      <c r="M638" s="69">
        <f t="shared" ca="1" si="30"/>
        <v>2.0273972602739727</v>
      </c>
      <c r="N638" s="68">
        <v>32405</v>
      </c>
      <c r="O638" s="67" t="s">
        <v>13</v>
      </c>
      <c r="P638" s="74">
        <v>9</v>
      </c>
      <c r="Q638" s="80" t="s">
        <v>30</v>
      </c>
    </row>
    <row r="639" spans="1:17" s="74" customFormat="1" ht="15" customHeight="1" x14ac:dyDescent="0.25">
      <c r="A639" s="13">
        <v>37</v>
      </c>
      <c r="B639" s="113">
        <v>633</v>
      </c>
      <c r="C639" s="23" t="s">
        <v>594</v>
      </c>
      <c r="D639" s="114">
        <v>3090</v>
      </c>
      <c r="E639" s="135">
        <v>0</v>
      </c>
      <c r="F639" s="116">
        <v>0</v>
      </c>
      <c r="G639" s="144">
        <v>0</v>
      </c>
      <c r="H639" s="118">
        <v>3090</v>
      </c>
      <c r="I639" s="4" t="s">
        <v>712</v>
      </c>
      <c r="J639" s="9" t="s">
        <v>312</v>
      </c>
      <c r="K639" s="9" t="s">
        <v>41</v>
      </c>
      <c r="L639" s="76">
        <v>42341</v>
      </c>
      <c r="M639" s="77">
        <f ca="1">(TODAY()-L639)/365</f>
        <v>3.1506849315068495</v>
      </c>
      <c r="N639" s="76">
        <v>28346</v>
      </c>
      <c r="O639" s="75" t="s">
        <v>13</v>
      </c>
      <c r="P639" s="75">
        <v>8</v>
      </c>
      <c r="Q639" s="80" t="s">
        <v>739</v>
      </c>
    </row>
    <row r="640" spans="1:17" s="74" customFormat="1" ht="15" customHeight="1" x14ac:dyDescent="0.25">
      <c r="A640" s="13">
        <v>38</v>
      </c>
      <c r="B640" s="113">
        <v>634</v>
      </c>
      <c r="C640" s="13" t="s">
        <v>879</v>
      </c>
      <c r="D640" s="114">
        <v>3086</v>
      </c>
      <c r="E640" s="135">
        <v>0</v>
      </c>
      <c r="F640" s="116">
        <v>0</v>
      </c>
      <c r="G640" s="144">
        <v>0</v>
      </c>
      <c r="H640" s="118">
        <v>3086</v>
      </c>
      <c r="I640" s="13" t="s">
        <v>711</v>
      </c>
      <c r="J640" s="13" t="s">
        <v>254</v>
      </c>
      <c r="K640" s="13" t="s">
        <v>41</v>
      </c>
      <c r="L640" s="68">
        <v>43116</v>
      </c>
      <c r="M640" s="69">
        <f ca="1">(TODAY()-L640)/365</f>
        <v>1.0273972602739727</v>
      </c>
      <c r="N640" s="68">
        <v>34419</v>
      </c>
      <c r="O640" s="13" t="s">
        <v>25</v>
      </c>
      <c r="P640" s="74">
        <v>3</v>
      </c>
      <c r="Q640" s="64" t="s">
        <v>109</v>
      </c>
    </row>
    <row r="641" spans="1:17" s="74" customFormat="1" ht="15" customHeight="1" x14ac:dyDescent="0.25">
      <c r="A641" s="13">
        <v>39</v>
      </c>
      <c r="B641" s="113">
        <v>635</v>
      </c>
      <c r="C641" s="13" t="s">
        <v>869</v>
      </c>
      <c r="D641" s="114">
        <v>2060</v>
      </c>
      <c r="E641" s="135">
        <v>0</v>
      </c>
      <c r="F641" s="116">
        <v>0</v>
      </c>
      <c r="G641" s="144">
        <v>0</v>
      </c>
      <c r="H641" s="118">
        <v>2060</v>
      </c>
      <c r="I641" s="13" t="s">
        <v>652</v>
      </c>
      <c r="J641" s="13" t="s">
        <v>514</v>
      </c>
      <c r="K641" s="13" t="s">
        <v>41</v>
      </c>
      <c r="L641" s="68">
        <v>42810</v>
      </c>
      <c r="M641" s="69">
        <f t="shared" ca="1" si="30"/>
        <v>1.8657534246575342</v>
      </c>
      <c r="N641" s="68">
        <v>35418</v>
      </c>
      <c r="O641" s="67"/>
      <c r="Q641" s="80" t="s">
        <v>739</v>
      </c>
    </row>
    <row r="642" spans="1:17" s="74" customFormat="1" ht="15" customHeight="1" x14ac:dyDescent="0.25">
      <c r="A642" s="13">
        <v>40</v>
      </c>
      <c r="B642" s="113">
        <v>636</v>
      </c>
      <c r="C642" s="132" t="s">
        <v>453</v>
      </c>
      <c r="D642" s="114">
        <v>4010</v>
      </c>
      <c r="E642" s="135">
        <v>0</v>
      </c>
      <c r="F642" s="116">
        <v>0</v>
      </c>
      <c r="G642" s="144">
        <v>0</v>
      </c>
      <c r="H642" s="118">
        <v>4010</v>
      </c>
      <c r="I642" s="4" t="s">
        <v>655</v>
      </c>
      <c r="J642" s="4" t="s">
        <v>449</v>
      </c>
      <c r="K642" s="9" t="s">
        <v>41</v>
      </c>
      <c r="L642" s="76">
        <v>42278</v>
      </c>
      <c r="M642" s="77">
        <f t="shared" ca="1" si="30"/>
        <v>3.3232876712328765</v>
      </c>
      <c r="N642" s="87">
        <v>29486</v>
      </c>
      <c r="O642" s="74" t="s">
        <v>13</v>
      </c>
      <c r="P642" s="74">
        <v>9</v>
      </c>
      <c r="Q642" s="80" t="s">
        <v>109</v>
      </c>
    </row>
    <row r="643" spans="1:17" s="74" customFormat="1" ht="15" customHeight="1" x14ac:dyDescent="0.25">
      <c r="A643" s="13">
        <v>40</v>
      </c>
      <c r="B643" s="113">
        <v>637</v>
      </c>
      <c r="C643" s="4" t="s">
        <v>454</v>
      </c>
      <c r="D643" s="114">
        <v>2594</v>
      </c>
      <c r="E643" s="135">
        <v>0</v>
      </c>
      <c r="F643" s="116">
        <v>0</v>
      </c>
      <c r="G643" s="144">
        <v>0</v>
      </c>
      <c r="H643" s="118">
        <v>2594</v>
      </c>
      <c r="I643" s="4" t="s">
        <v>655</v>
      </c>
      <c r="J643" s="9" t="s">
        <v>449</v>
      </c>
      <c r="K643" s="4" t="s">
        <v>41</v>
      </c>
      <c r="L643" s="6">
        <v>41214</v>
      </c>
      <c r="M643" s="77">
        <f t="shared" ca="1" si="30"/>
        <v>6.2383561643835614</v>
      </c>
      <c r="N643" s="6">
        <v>15030</v>
      </c>
      <c r="O643" s="74" t="s">
        <v>13</v>
      </c>
      <c r="P643" s="74">
        <v>2</v>
      </c>
      <c r="Q643" s="80" t="s">
        <v>14</v>
      </c>
    </row>
    <row r="644" spans="1:17" s="74" customFormat="1" ht="15" customHeight="1" x14ac:dyDescent="0.25">
      <c r="A644" s="13">
        <v>40</v>
      </c>
      <c r="B644" s="113">
        <v>638</v>
      </c>
      <c r="C644" s="4" t="s">
        <v>466</v>
      </c>
      <c r="D644" s="114">
        <v>4010</v>
      </c>
      <c r="E644" s="135">
        <v>0</v>
      </c>
      <c r="F644" s="116">
        <v>0</v>
      </c>
      <c r="G644" s="144">
        <v>0</v>
      </c>
      <c r="H644" s="118">
        <v>4010</v>
      </c>
      <c r="I644" s="4" t="s">
        <v>655</v>
      </c>
      <c r="J644" s="4" t="s">
        <v>449</v>
      </c>
      <c r="K644" s="4" t="s">
        <v>41</v>
      </c>
      <c r="L644" s="87">
        <v>41548</v>
      </c>
      <c r="M644" s="77">
        <f t="shared" ca="1" si="30"/>
        <v>5.3232876712328769</v>
      </c>
      <c r="N644" s="87">
        <v>28188</v>
      </c>
      <c r="O644" s="74" t="s">
        <v>13</v>
      </c>
      <c r="P644" s="74">
        <v>3</v>
      </c>
      <c r="Q644" s="80" t="s">
        <v>109</v>
      </c>
    </row>
    <row r="645" spans="1:17" s="74" customFormat="1" ht="15" customHeight="1" x14ac:dyDescent="0.25">
      <c r="A645" s="13">
        <v>40</v>
      </c>
      <c r="B645" s="113">
        <v>639</v>
      </c>
      <c r="C645" s="4" t="s">
        <v>461</v>
      </c>
      <c r="D645" s="114">
        <v>3372</v>
      </c>
      <c r="E645" s="135">
        <v>0</v>
      </c>
      <c r="F645" s="116">
        <v>0</v>
      </c>
      <c r="G645" s="144">
        <v>0</v>
      </c>
      <c r="H645" s="118">
        <v>3372</v>
      </c>
      <c r="I645" s="4" t="s">
        <v>655</v>
      </c>
      <c r="J645" s="13" t="s">
        <v>514</v>
      </c>
      <c r="K645" s="4" t="s">
        <v>41</v>
      </c>
      <c r="L645" s="6">
        <v>41289</v>
      </c>
      <c r="M645" s="77">
        <f t="shared" ca="1" si="30"/>
        <v>6.0328767123287674</v>
      </c>
      <c r="N645" s="87">
        <v>27922</v>
      </c>
      <c r="O645" s="74" t="s">
        <v>25</v>
      </c>
      <c r="P645" s="74">
        <v>6</v>
      </c>
      <c r="Q645" s="80" t="s">
        <v>109</v>
      </c>
    </row>
    <row r="646" spans="1:17" s="74" customFormat="1" ht="15" customHeight="1" x14ac:dyDescent="0.25">
      <c r="A646" s="13">
        <v>40</v>
      </c>
      <c r="B646" s="113">
        <v>640</v>
      </c>
      <c r="C646" s="4" t="s">
        <v>457</v>
      </c>
      <c r="D646" s="114">
        <v>4010</v>
      </c>
      <c r="E646" s="135">
        <v>0</v>
      </c>
      <c r="F646" s="116">
        <v>0</v>
      </c>
      <c r="G646" s="144">
        <v>0</v>
      </c>
      <c r="H646" s="118">
        <v>4010</v>
      </c>
      <c r="I646" s="4" t="s">
        <v>655</v>
      </c>
      <c r="J646" s="7" t="s">
        <v>449</v>
      </c>
      <c r="K646" s="4" t="s">
        <v>41</v>
      </c>
      <c r="L646" s="6">
        <v>41348</v>
      </c>
      <c r="M646" s="77">
        <f t="shared" ca="1" si="30"/>
        <v>5.8712328767123285</v>
      </c>
      <c r="N646" s="6">
        <v>26099</v>
      </c>
      <c r="O646" s="74" t="s">
        <v>13</v>
      </c>
      <c r="P646" s="74">
        <v>6</v>
      </c>
      <c r="Q646" s="80" t="s">
        <v>739</v>
      </c>
    </row>
    <row r="647" spans="1:17" s="74" customFormat="1" ht="15" customHeight="1" x14ac:dyDescent="0.25">
      <c r="A647" s="13">
        <v>40</v>
      </c>
      <c r="B647" s="113">
        <v>641</v>
      </c>
      <c r="C647" s="9" t="s">
        <v>468</v>
      </c>
      <c r="D647" s="114">
        <v>4010</v>
      </c>
      <c r="E647" s="135">
        <v>0</v>
      </c>
      <c r="F647" s="116">
        <v>0</v>
      </c>
      <c r="G647" s="144">
        <v>0</v>
      </c>
      <c r="H647" s="118">
        <v>4010</v>
      </c>
      <c r="I647" s="4" t="s">
        <v>655</v>
      </c>
      <c r="J647" s="4" t="s">
        <v>449</v>
      </c>
      <c r="K647" s="4" t="s">
        <v>41</v>
      </c>
      <c r="L647" s="6">
        <v>41275</v>
      </c>
      <c r="M647" s="77">
        <f t="shared" ca="1" si="30"/>
        <v>6.0712328767123287</v>
      </c>
      <c r="N647" s="87">
        <v>23800</v>
      </c>
      <c r="O647" s="74" t="s">
        <v>13</v>
      </c>
      <c r="P647" s="74">
        <v>2</v>
      </c>
      <c r="Q647" s="80" t="s">
        <v>30</v>
      </c>
    </row>
    <row r="648" spans="1:17" s="74" customFormat="1" ht="15" customHeight="1" x14ac:dyDescent="0.25">
      <c r="A648" s="13">
        <v>40</v>
      </c>
      <c r="B648" s="113">
        <v>642</v>
      </c>
      <c r="C648" s="13" t="s">
        <v>701</v>
      </c>
      <c r="D648" s="114">
        <v>3090</v>
      </c>
      <c r="E648" s="135">
        <v>0</v>
      </c>
      <c r="F648" s="116">
        <v>0</v>
      </c>
      <c r="G648" s="144">
        <v>0</v>
      </c>
      <c r="H648" s="118">
        <v>3090</v>
      </c>
      <c r="I648" s="4" t="s">
        <v>655</v>
      </c>
      <c r="J648" s="4" t="s">
        <v>449</v>
      </c>
      <c r="K648" s="4" t="s">
        <v>41</v>
      </c>
      <c r="L648" s="87">
        <v>42690</v>
      </c>
      <c r="M648" s="77">
        <f t="shared" ca="1" si="30"/>
        <v>2.1945205479452055</v>
      </c>
      <c r="N648" s="87">
        <v>36026</v>
      </c>
      <c r="O648" s="74" t="s">
        <v>13</v>
      </c>
      <c r="P648" s="74">
        <v>8</v>
      </c>
      <c r="Q648" s="80" t="s">
        <v>742</v>
      </c>
    </row>
    <row r="649" spans="1:17" s="74" customFormat="1" ht="15" customHeight="1" x14ac:dyDescent="0.25">
      <c r="A649" s="13">
        <v>41</v>
      </c>
      <c r="B649" s="113">
        <v>643</v>
      </c>
      <c r="C649" s="9" t="s">
        <v>515</v>
      </c>
      <c r="D649" s="114">
        <v>4012</v>
      </c>
      <c r="E649" s="135">
        <v>0</v>
      </c>
      <c r="F649" s="116">
        <v>0</v>
      </c>
      <c r="G649" s="144">
        <v>0</v>
      </c>
      <c r="H649" s="118">
        <v>4012</v>
      </c>
      <c r="I649" s="9" t="s">
        <v>511</v>
      </c>
      <c r="J649" s="13" t="s">
        <v>514</v>
      </c>
      <c r="K649" s="9" t="s">
        <v>41</v>
      </c>
      <c r="L649" s="76">
        <v>42201</v>
      </c>
      <c r="M649" s="77">
        <f t="shared" ca="1" si="30"/>
        <v>3.5342465753424657</v>
      </c>
      <c r="N649" s="76">
        <v>34210</v>
      </c>
      <c r="O649" s="75" t="s">
        <v>25</v>
      </c>
      <c r="P649" s="75">
        <v>8</v>
      </c>
      <c r="Q649" s="78" t="s">
        <v>109</v>
      </c>
    </row>
    <row r="650" spans="1:17" s="74" customFormat="1" ht="15" customHeight="1" x14ac:dyDescent="0.25">
      <c r="A650" s="13">
        <v>41</v>
      </c>
      <c r="B650" s="113">
        <v>644</v>
      </c>
      <c r="C650" s="4" t="s">
        <v>510</v>
      </c>
      <c r="D650" s="114">
        <v>3384</v>
      </c>
      <c r="E650" s="135">
        <v>0</v>
      </c>
      <c r="F650" s="116">
        <v>0</v>
      </c>
      <c r="G650" s="144">
        <v>0</v>
      </c>
      <c r="H650" s="118">
        <v>3384</v>
      </c>
      <c r="I650" s="9" t="s">
        <v>511</v>
      </c>
      <c r="J650" s="13" t="s">
        <v>514</v>
      </c>
      <c r="K650" s="9" t="s">
        <v>41</v>
      </c>
      <c r="L650" s="76">
        <v>42278</v>
      </c>
      <c r="M650" s="77">
        <f t="shared" ca="1" si="30"/>
        <v>3.3232876712328765</v>
      </c>
      <c r="N650" s="76">
        <v>28249</v>
      </c>
      <c r="O650" s="75" t="s">
        <v>25</v>
      </c>
      <c r="P650" s="75">
        <v>5</v>
      </c>
      <c r="Q650" s="86" t="s">
        <v>681</v>
      </c>
    </row>
    <row r="651" spans="1:17" s="74" customFormat="1" ht="15" customHeight="1" x14ac:dyDescent="0.25">
      <c r="A651" s="13">
        <v>42</v>
      </c>
      <c r="B651" s="113">
        <v>645</v>
      </c>
      <c r="C651" s="9" t="s">
        <v>638</v>
      </c>
      <c r="D651" s="114">
        <v>3303</v>
      </c>
      <c r="E651" s="135">
        <v>0</v>
      </c>
      <c r="F651" s="116">
        <v>0</v>
      </c>
      <c r="G651" s="144">
        <v>0</v>
      </c>
      <c r="H651" s="118">
        <v>3303</v>
      </c>
      <c r="I651" s="4" t="s">
        <v>660</v>
      </c>
      <c r="J651" s="4" t="s">
        <v>870</v>
      </c>
      <c r="K651" s="4" t="s">
        <v>41</v>
      </c>
      <c r="L651" s="87">
        <v>41456</v>
      </c>
      <c r="M651" s="77">
        <f t="shared" ca="1" si="30"/>
        <v>5.5753424657534243</v>
      </c>
      <c r="N651" s="87">
        <v>33266</v>
      </c>
      <c r="O651" s="74" t="s">
        <v>13</v>
      </c>
      <c r="P651" s="74">
        <v>1</v>
      </c>
      <c r="Q651" s="80" t="s">
        <v>739</v>
      </c>
    </row>
    <row r="652" spans="1:17" s="74" customFormat="1" ht="15" customHeight="1" x14ac:dyDescent="0.25">
      <c r="A652" s="13">
        <v>42</v>
      </c>
      <c r="B652" s="113">
        <v>646</v>
      </c>
      <c r="C652" s="4" t="s">
        <v>637</v>
      </c>
      <c r="D652" s="114">
        <v>4120</v>
      </c>
      <c r="E652" s="135">
        <v>0</v>
      </c>
      <c r="F652" s="116">
        <v>0</v>
      </c>
      <c r="G652" s="144">
        <v>0</v>
      </c>
      <c r="H652" s="118">
        <v>4120</v>
      </c>
      <c r="I652" s="9" t="s">
        <v>660</v>
      </c>
      <c r="J652" s="9" t="s">
        <v>635</v>
      </c>
      <c r="K652" s="9" t="s">
        <v>41</v>
      </c>
      <c r="L652" s="76">
        <v>42278</v>
      </c>
      <c r="M652" s="77">
        <f t="shared" ca="1" si="30"/>
        <v>3.3232876712328765</v>
      </c>
      <c r="N652" s="76">
        <v>29985</v>
      </c>
      <c r="O652" s="75" t="s">
        <v>13</v>
      </c>
      <c r="P652" s="75">
        <v>2</v>
      </c>
      <c r="Q652" s="78" t="s">
        <v>30</v>
      </c>
    </row>
    <row r="653" spans="1:17" s="74" customFormat="1" ht="15" customHeight="1" x14ac:dyDescent="0.25">
      <c r="A653" s="13">
        <v>42</v>
      </c>
      <c r="B653" s="113">
        <v>647</v>
      </c>
      <c r="C653" s="4" t="s">
        <v>640</v>
      </c>
      <c r="D653" s="114">
        <v>4367</v>
      </c>
      <c r="E653" s="135">
        <v>0</v>
      </c>
      <c r="F653" s="116">
        <v>0</v>
      </c>
      <c r="G653" s="144">
        <v>0</v>
      </c>
      <c r="H653" s="118">
        <v>4367</v>
      </c>
      <c r="I653" s="9" t="s">
        <v>660</v>
      </c>
      <c r="J653" s="9" t="s">
        <v>639</v>
      </c>
      <c r="K653" s="9" t="s">
        <v>41</v>
      </c>
      <c r="L653" s="76">
        <v>42278</v>
      </c>
      <c r="M653" s="77">
        <f t="shared" ca="1" si="30"/>
        <v>3.3232876712328765</v>
      </c>
      <c r="N653" s="76">
        <v>20645</v>
      </c>
      <c r="O653" s="75" t="s">
        <v>13</v>
      </c>
      <c r="P653" s="75">
        <v>7</v>
      </c>
      <c r="Q653" s="78" t="s">
        <v>14</v>
      </c>
    </row>
    <row r="654" spans="1:17" s="74" customFormat="1" ht="15" customHeight="1" x14ac:dyDescent="0.25">
      <c r="A654" s="13">
        <v>42</v>
      </c>
      <c r="B654" s="113">
        <v>648</v>
      </c>
      <c r="C654" s="4" t="s">
        <v>634</v>
      </c>
      <c r="D654" s="114">
        <v>3057</v>
      </c>
      <c r="E654" s="135">
        <v>0</v>
      </c>
      <c r="F654" s="116">
        <v>0</v>
      </c>
      <c r="G654" s="144">
        <v>0</v>
      </c>
      <c r="H654" s="118">
        <v>3057</v>
      </c>
      <c r="I654" s="9" t="s">
        <v>660</v>
      </c>
      <c r="J654" s="9" t="s">
        <v>635</v>
      </c>
      <c r="K654" s="9" t="s">
        <v>41</v>
      </c>
      <c r="L654" s="76">
        <v>42278</v>
      </c>
      <c r="M654" s="77">
        <f t="shared" ca="1" si="30"/>
        <v>3.3232876712328765</v>
      </c>
      <c r="N654" s="76">
        <v>33964</v>
      </c>
      <c r="O654" s="75" t="s">
        <v>13</v>
      </c>
      <c r="P654" s="75">
        <v>12</v>
      </c>
      <c r="Q654" s="78" t="s">
        <v>14</v>
      </c>
    </row>
    <row r="655" spans="1:17" s="74" customFormat="1" ht="15" customHeight="1" x14ac:dyDescent="0.25">
      <c r="A655" s="13">
        <v>43</v>
      </c>
      <c r="B655" s="113">
        <v>649</v>
      </c>
      <c r="C655" s="4"/>
      <c r="D655" s="114">
        <v>4108</v>
      </c>
      <c r="E655" s="135">
        <v>0</v>
      </c>
      <c r="F655" s="116">
        <v>0</v>
      </c>
      <c r="G655" s="144">
        <v>0</v>
      </c>
      <c r="H655" s="118">
        <v>4108</v>
      </c>
      <c r="I655" s="4" t="s">
        <v>735</v>
      </c>
      <c r="J655" s="4" t="s">
        <v>449</v>
      </c>
      <c r="K655" s="4" t="s">
        <v>41</v>
      </c>
      <c r="L655" s="87">
        <v>41477</v>
      </c>
      <c r="M655" s="77">
        <f t="shared" ca="1" si="30"/>
        <v>5.5178082191780824</v>
      </c>
      <c r="N655" s="87">
        <v>24066</v>
      </c>
      <c r="O655" s="74" t="s">
        <v>13</v>
      </c>
      <c r="P655" s="74">
        <v>11</v>
      </c>
      <c r="Q655" s="80" t="s">
        <v>30</v>
      </c>
    </row>
    <row r="656" spans="1:17" s="74" customFormat="1" ht="15" customHeight="1" x14ac:dyDescent="0.25">
      <c r="A656" s="13">
        <v>43</v>
      </c>
      <c r="B656" s="113">
        <v>650</v>
      </c>
      <c r="C656" s="13"/>
      <c r="D656" s="114">
        <v>4578</v>
      </c>
      <c r="E656" s="135">
        <v>0</v>
      </c>
      <c r="F656" s="116">
        <v>0</v>
      </c>
      <c r="G656" s="144">
        <v>0</v>
      </c>
      <c r="H656" s="118">
        <v>4578</v>
      </c>
      <c r="I656" s="4" t="s">
        <v>735</v>
      </c>
      <c r="J656" s="4" t="s">
        <v>545</v>
      </c>
      <c r="K656" s="4" t="s">
        <v>41</v>
      </c>
      <c r="L656" s="87">
        <v>41477</v>
      </c>
      <c r="M656" s="77">
        <f t="shared" ca="1" si="30"/>
        <v>5.5178082191780824</v>
      </c>
      <c r="N656" s="87">
        <v>24613</v>
      </c>
      <c r="O656" s="74" t="s">
        <v>13</v>
      </c>
      <c r="P656" s="74">
        <v>5</v>
      </c>
      <c r="Q656" s="80" t="s">
        <v>30</v>
      </c>
    </row>
    <row r="657" spans="1:17" s="74" customFormat="1" ht="15" customHeight="1" x14ac:dyDescent="0.25">
      <c r="A657" s="13">
        <v>43</v>
      </c>
      <c r="B657" s="113">
        <v>651</v>
      </c>
      <c r="C657" s="4"/>
      <c r="D657" s="114">
        <v>4578</v>
      </c>
      <c r="E657" s="135">
        <v>0</v>
      </c>
      <c r="F657" s="116">
        <v>0</v>
      </c>
      <c r="G657" s="144">
        <v>0</v>
      </c>
      <c r="H657" s="118">
        <v>4578</v>
      </c>
      <c r="I657" s="4" t="s">
        <v>735</v>
      </c>
      <c r="J657" s="4" t="s">
        <v>548</v>
      </c>
      <c r="K657" s="4" t="s">
        <v>41</v>
      </c>
      <c r="L657" s="87">
        <v>41579</v>
      </c>
      <c r="M657" s="77">
        <f t="shared" ca="1" si="30"/>
        <v>5.2383561643835614</v>
      </c>
      <c r="N657" s="76">
        <v>32017</v>
      </c>
      <c r="O657" s="74" t="s">
        <v>13</v>
      </c>
      <c r="P657" s="74">
        <v>8</v>
      </c>
      <c r="Q657" s="80" t="s">
        <v>30</v>
      </c>
    </row>
    <row r="658" spans="1:17" s="74" customFormat="1" ht="15" customHeight="1" x14ac:dyDescent="0.25">
      <c r="A658" s="13">
        <v>43</v>
      </c>
      <c r="B658" s="113">
        <v>652</v>
      </c>
      <c r="C658" s="9"/>
      <c r="D658" s="114">
        <v>4578</v>
      </c>
      <c r="E658" s="135">
        <v>0</v>
      </c>
      <c r="F658" s="116">
        <v>0</v>
      </c>
      <c r="G658" s="144">
        <v>0</v>
      </c>
      <c r="H658" s="118">
        <v>4578</v>
      </c>
      <c r="I658" s="4" t="s">
        <v>735</v>
      </c>
      <c r="J658" s="9" t="s">
        <v>545</v>
      </c>
      <c r="K658" s="9" t="s">
        <v>41</v>
      </c>
      <c r="L658" s="76">
        <v>42140</v>
      </c>
      <c r="M658" s="77">
        <f t="shared" ca="1" si="30"/>
        <v>3.7013698630136984</v>
      </c>
      <c r="N658" s="76">
        <v>30715</v>
      </c>
      <c r="O658" s="75" t="s">
        <v>13</v>
      </c>
      <c r="P658" s="75">
        <v>2</v>
      </c>
      <c r="Q658" s="78" t="s">
        <v>30</v>
      </c>
    </row>
    <row r="659" spans="1:17" s="74" customFormat="1" ht="15" customHeight="1" x14ac:dyDescent="0.25">
      <c r="A659" s="13">
        <v>43</v>
      </c>
      <c r="B659" s="113">
        <v>653</v>
      </c>
      <c r="C659" s="9"/>
      <c r="D659" s="114">
        <v>4566</v>
      </c>
      <c r="E659" s="135">
        <v>0</v>
      </c>
      <c r="F659" s="116">
        <v>0</v>
      </c>
      <c r="G659" s="144">
        <v>0</v>
      </c>
      <c r="H659" s="118">
        <v>4566</v>
      </c>
      <c r="I659" s="4" t="s">
        <v>735</v>
      </c>
      <c r="J659" s="4" t="s">
        <v>545</v>
      </c>
      <c r="K659" s="4" t="s">
        <v>41</v>
      </c>
      <c r="L659" s="87">
        <v>41845</v>
      </c>
      <c r="M659" s="77">
        <f t="shared" ca="1" si="30"/>
        <v>4.5095890410958903</v>
      </c>
      <c r="N659" s="87">
        <v>32796</v>
      </c>
      <c r="O659" s="74" t="s">
        <v>13</v>
      </c>
      <c r="P659" s="74">
        <v>10</v>
      </c>
      <c r="Q659" s="80" t="s">
        <v>30</v>
      </c>
    </row>
    <row r="660" spans="1:17" s="74" customFormat="1" ht="15" customHeight="1" x14ac:dyDescent="0.25">
      <c r="A660" s="13">
        <v>43</v>
      </c>
      <c r="B660" s="113">
        <v>654</v>
      </c>
      <c r="C660" s="9"/>
      <c r="D660" s="114">
        <v>4578</v>
      </c>
      <c r="E660" s="135">
        <v>0</v>
      </c>
      <c r="F660" s="116">
        <v>0</v>
      </c>
      <c r="G660" s="144">
        <v>0</v>
      </c>
      <c r="H660" s="118">
        <v>4578</v>
      </c>
      <c r="I660" s="9" t="s">
        <v>735</v>
      </c>
      <c r="J660" s="4" t="s">
        <v>545</v>
      </c>
      <c r="K660" s="4" t="s">
        <v>41</v>
      </c>
      <c r="L660" s="87">
        <v>41714</v>
      </c>
      <c r="M660" s="77">
        <f t="shared" ca="1" si="30"/>
        <v>4.8684931506849312</v>
      </c>
      <c r="N660" s="87">
        <v>28941</v>
      </c>
      <c r="O660" s="74" t="s">
        <v>13</v>
      </c>
      <c r="P660" s="74">
        <v>3</v>
      </c>
      <c r="Q660" s="80" t="s">
        <v>30</v>
      </c>
    </row>
    <row r="661" spans="1:17" s="74" customFormat="1" ht="15" customHeight="1" x14ac:dyDescent="0.25">
      <c r="A661" s="13">
        <v>43</v>
      </c>
      <c r="B661" s="113">
        <v>655</v>
      </c>
      <c r="C661" s="9"/>
      <c r="D661" s="114">
        <v>4566</v>
      </c>
      <c r="E661" s="135">
        <v>0</v>
      </c>
      <c r="F661" s="116">
        <v>0</v>
      </c>
      <c r="G661" s="144">
        <v>0</v>
      </c>
      <c r="H661" s="118">
        <v>4566</v>
      </c>
      <c r="I661" s="4" t="s">
        <v>735</v>
      </c>
      <c r="J661" s="4" t="s">
        <v>545</v>
      </c>
      <c r="K661" s="4" t="s">
        <v>41</v>
      </c>
      <c r="L661" s="87">
        <v>41714</v>
      </c>
      <c r="M661" s="77">
        <f t="shared" ca="1" si="30"/>
        <v>4.8684931506849312</v>
      </c>
      <c r="N661" s="87">
        <v>33784</v>
      </c>
      <c r="O661" s="74" t="s">
        <v>13</v>
      </c>
      <c r="P661" s="74">
        <v>6</v>
      </c>
      <c r="Q661" s="80" t="s">
        <v>30</v>
      </c>
    </row>
    <row r="662" spans="1:17" s="74" customFormat="1" ht="15" customHeight="1" x14ac:dyDescent="0.25">
      <c r="A662" s="13">
        <v>43</v>
      </c>
      <c r="B662" s="113">
        <v>656</v>
      </c>
      <c r="C662" s="9"/>
      <c r="D662" s="114">
        <v>4578</v>
      </c>
      <c r="E662" s="135">
        <v>0</v>
      </c>
      <c r="F662" s="116">
        <v>0</v>
      </c>
      <c r="G662" s="144">
        <v>0</v>
      </c>
      <c r="H662" s="118">
        <v>4578</v>
      </c>
      <c r="I662" s="4" t="s">
        <v>735</v>
      </c>
      <c r="J662" s="4" t="s">
        <v>545</v>
      </c>
      <c r="K662" s="4" t="s">
        <v>41</v>
      </c>
      <c r="L662" s="87">
        <v>41936</v>
      </c>
      <c r="M662" s="77">
        <f t="shared" ca="1" si="30"/>
        <v>4.2602739726027394</v>
      </c>
      <c r="N662" s="87">
        <v>33013</v>
      </c>
      <c r="O662" s="74" t="s">
        <v>13</v>
      </c>
      <c r="P662" s="74">
        <v>5</v>
      </c>
      <c r="Q662" s="80" t="s">
        <v>30</v>
      </c>
    </row>
    <row r="663" spans="1:17" s="74" customFormat="1" ht="15" customHeight="1" x14ac:dyDescent="0.25">
      <c r="A663" s="13">
        <v>43</v>
      </c>
      <c r="B663" s="113">
        <v>657</v>
      </c>
      <c r="C663" s="9"/>
      <c r="D663" s="114">
        <v>4108</v>
      </c>
      <c r="E663" s="135">
        <v>0</v>
      </c>
      <c r="F663" s="116">
        <v>0</v>
      </c>
      <c r="G663" s="144">
        <v>0</v>
      </c>
      <c r="H663" s="118">
        <v>4108</v>
      </c>
      <c r="I663" s="4" t="s">
        <v>735</v>
      </c>
      <c r="J663" s="9" t="s">
        <v>449</v>
      </c>
      <c r="K663" s="9" t="s">
        <v>41</v>
      </c>
      <c r="L663" s="76">
        <v>42345</v>
      </c>
      <c r="M663" s="77">
        <f t="shared" ca="1" si="30"/>
        <v>3.1397260273972605</v>
      </c>
      <c r="N663" s="76">
        <v>33611</v>
      </c>
      <c r="O663" s="75" t="s">
        <v>13</v>
      </c>
      <c r="P663" s="75">
        <v>1</v>
      </c>
      <c r="Q663" s="78" t="s">
        <v>30</v>
      </c>
    </row>
    <row r="664" spans="1:17" s="74" customFormat="1" ht="15" customHeight="1" x14ac:dyDescent="0.25">
      <c r="A664" s="13">
        <v>43</v>
      </c>
      <c r="B664" s="113">
        <v>658</v>
      </c>
      <c r="C664" s="9"/>
      <c r="D664" s="114">
        <v>4108</v>
      </c>
      <c r="E664" s="135">
        <v>0</v>
      </c>
      <c r="F664" s="116">
        <v>0</v>
      </c>
      <c r="G664" s="144">
        <v>0</v>
      </c>
      <c r="H664" s="118">
        <v>4108</v>
      </c>
      <c r="I664" s="4" t="s">
        <v>735</v>
      </c>
      <c r="J664" s="4" t="s">
        <v>449</v>
      </c>
      <c r="K664" s="4" t="s">
        <v>41</v>
      </c>
      <c r="L664" s="87">
        <v>41842</v>
      </c>
      <c r="M664" s="77">
        <f t="shared" ca="1" si="30"/>
        <v>4.5178082191780824</v>
      </c>
      <c r="N664" s="87">
        <v>27427</v>
      </c>
      <c r="O664" s="74" t="s">
        <v>13</v>
      </c>
      <c r="P664" s="74">
        <v>2</v>
      </c>
      <c r="Q664" s="80" t="s">
        <v>109</v>
      </c>
    </row>
    <row r="665" spans="1:17" s="74" customFormat="1" ht="15" customHeight="1" x14ac:dyDescent="0.25">
      <c r="A665" s="13">
        <v>43</v>
      </c>
      <c r="B665" s="113">
        <v>659</v>
      </c>
      <c r="C665" s="9"/>
      <c r="D665" s="114">
        <v>4108</v>
      </c>
      <c r="E665" s="135">
        <v>0</v>
      </c>
      <c r="F665" s="116">
        <v>0</v>
      </c>
      <c r="G665" s="144">
        <v>0</v>
      </c>
      <c r="H665" s="118">
        <v>4108</v>
      </c>
      <c r="I665" s="4" t="s">
        <v>735</v>
      </c>
      <c r="J665" s="4" t="s">
        <v>449</v>
      </c>
      <c r="K665" s="4" t="s">
        <v>41</v>
      </c>
      <c r="L665" s="87">
        <v>41686</v>
      </c>
      <c r="M665" s="77">
        <f t="shared" ca="1" si="30"/>
        <v>4.9452054794520546</v>
      </c>
      <c r="N665" s="76">
        <v>23801</v>
      </c>
      <c r="O665" s="74" t="s">
        <v>13</v>
      </c>
      <c r="P665" s="75">
        <v>2</v>
      </c>
      <c r="Q665" s="80" t="s">
        <v>30</v>
      </c>
    </row>
    <row r="666" spans="1:17" s="74" customFormat="1" ht="15" customHeight="1" x14ac:dyDescent="0.25">
      <c r="A666" s="13">
        <v>43</v>
      </c>
      <c r="B666" s="113">
        <v>660</v>
      </c>
      <c r="C666" s="4"/>
      <c r="D666" s="114">
        <v>4108</v>
      </c>
      <c r="E666" s="135">
        <v>0</v>
      </c>
      <c r="F666" s="116">
        <v>0</v>
      </c>
      <c r="G666" s="144">
        <v>0</v>
      </c>
      <c r="H666" s="118">
        <v>4108</v>
      </c>
      <c r="I666" s="4" t="s">
        <v>735</v>
      </c>
      <c r="J666" s="7" t="s">
        <v>449</v>
      </c>
      <c r="K666" s="4" t="s">
        <v>41</v>
      </c>
      <c r="L666" s="87">
        <v>42025</v>
      </c>
      <c r="M666" s="77">
        <f t="shared" ca="1" si="30"/>
        <v>4.0164383561643833</v>
      </c>
      <c r="N666" s="6">
        <v>27346</v>
      </c>
      <c r="O666" s="74" t="s">
        <v>25</v>
      </c>
      <c r="P666" s="74">
        <v>11</v>
      </c>
      <c r="Q666" s="80" t="s">
        <v>14</v>
      </c>
    </row>
    <row r="667" spans="1:17" s="74" customFormat="1" ht="15" customHeight="1" x14ac:dyDescent="0.25">
      <c r="A667" s="13">
        <v>43</v>
      </c>
      <c r="B667" s="113">
        <v>661</v>
      </c>
      <c r="C667" s="9"/>
      <c r="D667" s="114">
        <v>4578</v>
      </c>
      <c r="E667" s="135">
        <v>0</v>
      </c>
      <c r="F667" s="116">
        <v>0</v>
      </c>
      <c r="G667" s="144">
        <v>0</v>
      </c>
      <c r="H667" s="118">
        <v>4578</v>
      </c>
      <c r="I667" s="4" t="s">
        <v>735</v>
      </c>
      <c r="J667" s="4" t="s">
        <v>545</v>
      </c>
      <c r="K667" s="4" t="s">
        <v>41</v>
      </c>
      <c r="L667" s="87">
        <v>42537</v>
      </c>
      <c r="M667" s="77">
        <f t="shared" ca="1" si="30"/>
        <v>2.6136986301369864</v>
      </c>
      <c r="N667" s="87">
        <v>32891</v>
      </c>
      <c r="O667" s="74" t="s">
        <v>13</v>
      </c>
      <c r="P667" s="74">
        <v>1</v>
      </c>
      <c r="Q667" s="80" t="s">
        <v>30</v>
      </c>
    </row>
    <row r="668" spans="1:17" s="74" customFormat="1" ht="15" customHeight="1" x14ac:dyDescent="0.25">
      <c r="A668" s="13">
        <v>43</v>
      </c>
      <c r="B668" s="113">
        <v>662</v>
      </c>
      <c r="C668" s="9"/>
      <c r="D668" s="114">
        <v>4578</v>
      </c>
      <c r="E668" s="135">
        <v>0</v>
      </c>
      <c r="F668" s="116">
        <v>0</v>
      </c>
      <c r="G668" s="144">
        <v>0</v>
      </c>
      <c r="H668" s="118">
        <v>4578</v>
      </c>
      <c r="I668" s="4" t="s">
        <v>735</v>
      </c>
      <c r="J668" s="13" t="s">
        <v>545</v>
      </c>
      <c r="K668" s="13" t="s">
        <v>41</v>
      </c>
      <c r="L668" s="68">
        <v>42537</v>
      </c>
      <c r="M668" s="77">
        <f t="shared" ref="M668:M676" ca="1" si="32">(TODAY()-L668)/365</f>
        <v>2.6136986301369864</v>
      </c>
      <c r="N668" s="68">
        <v>31919</v>
      </c>
      <c r="O668" s="67" t="s">
        <v>13</v>
      </c>
      <c r="P668" s="67">
        <v>5</v>
      </c>
      <c r="Q668" s="86" t="s">
        <v>30</v>
      </c>
    </row>
    <row r="669" spans="1:17" s="75" customFormat="1" ht="15" customHeight="1" x14ac:dyDescent="0.25">
      <c r="A669" s="13">
        <v>43</v>
      </c>
      <c r="B669" s="113">
        <v>663</v>
      </c>
      <c r="C669" s="9"/>
      <c r="D669" s="114">
        <v>4578</v>
      </c>
      <c r="E669" s="135">
        <v>0</v>
      </c>
      <c r="F669" s="116">
        <v>0</v>
      </c>
      <c r="G669" s="144">
        <v>0</v>
      </c>
      <c r="H669" s="118">
        <v>4578</v>
      </c>
      <c r="I669" s="4" t="s">
        <v>735</v>
      </c>
      <c r="J669" s="21" t="s">
        <v>545</v>
      </c>
      <c r="K669" s="13" t="s">
        <v>41</v>
      </c>
      <c r="L669" s="22">
        <v>42614</v>
      </c>
      <c r="M669" s="77">
        <f t="shared" ca="1" si="32"/>
        <v>2.4027397260273973</v>
      </c>
      <c r="N669" s="68">
        <v>35497</v>
      </c>
      <c r="O669" s="67" t="s">
        <v>13</v>
      </c>
      <c r="P669" s="67">
        <v>3</v>
      </c>
      <c r="Q669" s="86" t="s">
        <v>30</v>
      </c>
    </row>
    <row r="670" spans="1:17" s="88" customFormat="1" ht="15" customHeight="1" x14ac:dyDescent="0.25">
      <c r="A670" s="120">
        <v>43</v>
      </c>
      <c r="B670" s="113">
        <v>664</v>
      </c>
      <c r="C670" s="120"/>
      <c r="D670" s="114">
        <v>4578</v>
      </c>
      <c r="E670" s="135">
        <v>0</v>
      </c>
      <c r="F670" s="116">
        <v>0</v>
      </c>
      <c r="G670" s="144">
        <v>0</v>
      </c>
      <c r="H670" s="148">
        <v>4578</v>
      </c>
      <c r="I670" s="120" t="s">
        <v>735</v>
      </c>
      <c r="J670" s="149" t="s">
        <v>545</v>
      </c>
      <c r="K670" s="120" t="s">
        <v>41</v>
      </c>
      <c r="L670" s="100">
        <v>42617</v>
      </c>
      <c r="M670" s="101">
        <f t="shared" ca="1" si="32"/>
        <v>2.3945205479452056</v>
      </c>
      <c r="N670" s="90">
        <v>28126</v>
      </c>
      <c r="O670" s="88" t="s">
        <v>25</v>
      </c>
      <c r="P670" s="88">
        <v>12</v>
      </c>
      <c r="Q670" s="102" t="s">
        <v>30</v>
      </c>
    </row>
    <row r="671" spans="1:17" s="75" customFormat="1" ht="15" customHeight="1" x14ac:dyDescent="0.25">
      <c r="A671" s="13">
        <v>43</v>
      </c>
      <c r="B671" s="113">
        <v>665</v>
      </c>
      <c r="C671" s="9"/>
      <c r="D671" s="114">
        <v>4108</v>
      </c>
      <c r="E671" s="135">
        <v>0</v>
      </c>
      <c r="F671" s="116">
        <v>0</v>
      </c>
      <c r="G671" s="144">
        <v>0</v>
      </c>
      <c r="H671" s="118">
        <v>4108</v>
      </c>
      <c r="I671" s="4" t="s">
        <v>735</v>
      </c>
      <c r="J671" s="21" t="s">
        <v>449</v>
      </c>
      <c r="K671" s="13" t="s">
        <v>41</v>
      </c>
      <c r="L671" s="22">
        <v>42619</v>
      </c>
      <c r="M671" s="77">
        <f t="shared" ca="1" si="32"/>
        <v>2.3890410958904109</v>
      </c>
      <c r="N671" s="68">
        <v>32179</v>
      </c>
      <c r="O671" s="67" t="s">
        <v>13</v>
      </c>
      <c r="P671" s="67">
        <v>2</v>
      </c>
      <c r="Q671" s="86" t="s">
        <v>30</v>
      </c>
    </row>
    <row r="672" spans="1:17" s="75" customFormat="1" ht="15" customHeight="1" x14ac:dyDescent="0.25">
      <c r="A672" s="13">
        <v>43</v>
      </c>
      <c r="B672" s="113">
        <v>666</v>
      </c>
      <c r="C672" s="9"/>
      <c r="D672" s="114">
        <v>4108</v>
      </c>
      <c r="E672" s="135">
        <v>0</v>
      </c>
      <c r="F672" s="116">
        <v>0</v>
      </c>
      <c r="G672" s="144">
        <v>0</v>
      </c>
      <c r="H672" s="118">
        <v>4108</v>
      </c>
      <c r="I672" s="4" t="s">
        <v>735</v>
      </c>
      <c r="J672" s="21" t="s">
        <v>449</v>
      </c>
      <c r="K672" s="13" t="s">
        <v>41</v>
      </c>
      <c r="L672" s="22">
        <v>42693</v>
      </c>
      <c r="M672" s="77">
        <f t="shared" ca="1" si="32"/>
        <v>2.1863013698630138</v>
      </c>
      <c r="N672" s="68">
        <v>31540</v>
      </c>
      <c r="O672" s="67" t="s">
        <v>13</v>
      </c>
      <c r="P672" s="67">
        <v>5</v>
      </c>
      <c r="Q672" s="80" t="s">
        <v>739</v>
      </c>
    </row>
    <row r="673" spans="1:17" s="74" customFormat="1" ht="15" customHeight="1" x14ac:dyDescent="0.25">
      <c r="A673" s="13">
        <v>43</v>
      </c>
      <c r="B673" s="113">
        <v>667</v>
      </c>
      <c r="C673" s="4"/>
      <c r="D673" s="114">
        <v>4108</v>
      </c>
      <c r="E673" s="135">
        <v>0</v>
      </c>
      <c r="F673" s="116">
        <v>0</v>
      </c>
      <c r="G673" s="144">
        <v>0</v>
      </c>
      <c r="H673" s="118">
        <v>4108</v>
      </c>
      <c r="I673" s="4" t="s">
        <v>735</v>
      </c>
      <c r="J673" s="4" t="s">
        <v>449</v>
      </c>
      <c r="K673" s="4" t="s">
        <v>41</v>
      </c>
      <c r="L673" s="87">
        <v>40302</v>
      </c>
      <c r="M673" s="77">
        <f t="shared" ca="1" si="32"/>
        <v>8.7369863013698623</v>
      </c>
      <c r="N673" s="87">
        <v>26792</v>
      </c>
      <c r="O673" s="74" t="s">
        <v>13</v>
      </c>
      <c r="P673" s="74">
        <v>5</v>
      </c>
      <c r="Q673" s="80" t="s">
        <v>30</v>
      </c>
    </row>
    <row r="674" spans="1:17" s="74" customFormat="1" ht="15" customHeight="1" x14ac:dyDescent="0.25">
      <c r="A674" s="13">
        <v>43</v>
      </c>
      <c r="B674" s="113">
        <v>668</v>
      </c>
      <c r="C674" s="4"/>
      <c r="D674" s="114">
        <v>4108</v>
      </c>
      <c r="E674" s="135">
        <v>0</v>
      </c>
      <c r="F674" s="116">
        <v>0</v>
      </c>
      <c r="G674" s="144">
        <v>0</v>
      </c>
      <c r="H674" s="118">
        <v>4108</v>
      </c>
      <c r="I674" s="4" t="s">
        <v>735</v>
      </c>
      <c r="J674" s="4" t="s">
        <v>449</v>
      </c>
      <c r="K674" s="4" t="s">
        <v>41</v>
      </c>
      <c r="L674" s="87">
        <v>40518</v>
      </c>
      <c r="M674" s="77">
        <f t="shared" ca="1" si="32"/>
        <v>8.1452054794520556</v>
      </c>
      <c r="N674" s="87">
        <v>25536</v>
      </c>
      <c r="O674" s="74" t="s">
        <v>13</v>
      </c>
      <c r="P674" s="74">
        <v>11</v>
      </c>
      <c r="Q674" s="80" t="s">
        <v>30</v>
      </c>
    </row>
    <row r="675" spans="1:17" s="74" customFormat="1" ht="15" customHeight="1" x14ac:dyDescent="0.25">
      <c r="A675" s="13">
        <v>43</v>
      </c>
      <c r="B675" s="113">
        <v>669</v>
      </c>
      <c r="C675" s="9"/>
      <c r="D675" s="114">
        <v>4108</v>
      </c>
      <c r="E675" s="135">
        <v>0</v>
      </c>
      <c r="F675" s="116">
        <v>0</v>
      </c>
      <c r="G675" s="144">
        <v>0</v>
      </c>
      <c r="H675" s="118">
        <v>4108</v>
      </c>
      <c r="I675" s="4" t="s">
        <v>735</v>
      </c>
      <c r="J675" s="4" t="s">
        <v>449</v>
      </c>
      <c r="K675" s="4" t="s">
        <v>41</v>
      </c>
      <c r="L675" s="87">
        <v>40590</v>
      </c>
      <c r="M675" s="77">
        <f t="shared" ca="1" si="32"/>
        <v>7.9479452054794519</v>
      </c>
      <c r="N675" s="87">
        <v>27540</v>
      </c>
      <c r="O675" s="74" t="s">
        <v>13</v>
      </c>
      <c r="P675" s="74">
        <v>5</v>
      </c>
      <c r="Q675" s="80" t="s">
        <v>30</v>
      </c>
    </row>
    <row r="676" spans="1:17" s="74" customFormat="1" ht="15" customHeight="1" x14ac:dyDescent="0.25">
      <c r="A676" s="13">
        <v>43</v>
      </c>
      <c r="B676" s="113">
        <v>670</v>
      </c>
      <c r="C676" s="13"/>
      <c r="D676" s="114">
        <v>3090</v>
      </c>
      <c r="E676" s="135">
        <v>0</v>
      </c>
      <c r="F676" s="116">
        <v>0</v>
      </c>
      <c r="G676" s="144">
        <v>0</v>
      </c>
      <c r="H676" s="118">
        <v>3090</v>
      </c>
      <c r="I676" s="4" t="s">
        <v>735</v>
      </c>
      <c r="J676" s="9" t="s">
        <v>449</v>
      </c>
      <c r="K676" s="9" t="s">
        <v>41</v>
      </c>
      <c r="L676" s="76">
        <v>42314</v>
      </c>
      <c r="M676" s="77">
        <f t="shared" ca="1" si="32"/>
        <v>3.2246575342465755</v>
      </c>
      <c r="N676" s="76">
        <v>35684</v>
      </c>
      <c r="O676" s="75" t="s">
        <v>13</v>
      </c>
      <c r="P676" s="75">
        <v>9</v>
      </c>
      <c r="Q676" s="80" t="s">
        <v>739</v>
      </c>
    </row>
    <row r="677" spans="1:17" s="74" customFormat="1" ht="15" customHeight="1" x14ac:dyDescent="0.25">
      <c r="A677" s="13">
        <v>43</v>
      </c>
      <c r="B677" s="113">
        <v>671</v>
      </c>
      <c r="C677" s="9"/>
      <c r="D677" s="114">
        <v>5244</v>
      </c>
      <c r="E677" s="135">
        <v>0</v>
      </c>
      <c r="F677" s="116">
        <v>0</v>
      </c>
      <c r="G677" s="144">
        <v>0</v>
      </c>
      <c r="H677" s="118">
        <v>5244</v>
      </c>
      <c r="I677" s="4" t="s">
        <v>735</v>
      </c>
      <c r="J677" s="9" t="s">
        <v>542</v>
      </c>
      <c r="K677" s="9" t="s">
        <v>41</v>
      </c>
      <c r="L677" s="76">
        <v>42782</v>
      </c>
      <c r="M677" s="77">
        <f ca="1">(TODAY()-L677)/365</f>
        <v>1.9424657534246574</v>
      </c>
      <c r="N677" s="76">
        <v>28650</v>
      </c>
      <c r="O677" s="75" t="s">
        <v>13</v>
      </c>
      <c r="P677" s="75">
        <v>6</v>
      </c>
      <c r="Q677" s="78" t="s">
        <v>739</v>
      </c>
    </row>
    <row r="678" spans="1:17" s="74" customFormat="1" ht="15" customHeight="1" x14ac:dyDescent="0.25">
      <c r="A678" s="13">
        <v>43</v>
      </c>
      <c r="B678" s="113">
        <v>672</v>
      </c>
      <c r="C678" s="66"/>
      <c r="D678" s="114">
        <v>4108</v>
      </c>
      <c r="E678" s="135">
        <v>0</v>
      </c>
      <c r="F678" s="116">
        <v>0</v>
      </c>
      <c r="G678" s="144">
        <v>0</v>
      </c>
      <c r="H678" s="118">
        <v>4108</v>
      </c>
      <c r="I678" s="4" t="s">
        <v>735</v>
      </c>
      <c r="J678" s="4" t="s">
        <v>449</v>
      </c>
      <c r="K678" s="4" t="s">
        <v>41</v>
      </c>
      <c r="L678" s="6">
        <v>40781</v>
      </c>
      <c r="M678" s="77">
        <f t="shared" ref="M678:M679" ca="1" si="33">(TODAY()-L678)/365</f>
        <v>7.4246575342465757</v>
      </c>
      <c r="N678" s="87">
        <v>26409</v>
      </c>
      <c r="O678" s="74" t="s">
        <v>13</v>
      </c>
      <c r="P678" s="74">
        <v>4</v>
      </c>
      <c r="Q678" s="80" t="s">
        <v>30</v>
      </c>
    </row>
    <row r="679" spans="1:17" s="74" customFormat="1" ht="15" customHeight="1" x14ac:dyDescent="0.25">
      <c r="A679" s="13">
        <v>43</v>
      </c>
      <c r="B679" s="113">
        <v>673</v>
      </c>
      <c r="C679" s="66"/>
      <c r="D679" s="114">
        <v>5244</v>
      </c>
      <c r="E679" s="135">
        <v>0</v>
      </c>
      <c r="F679" s="116">
        <v>0</v>
      </c>
      <c r="G679" s="144">
        <v>0</v>
      </c>
      <c r="H679" s="118">
        <v>5244</v>
      </c>
      <c r="I679" s="4" t="s">
        <v>735</v>
      </c>
      <c r="J679" s="4" t="s">
        <v>542</v>
      </c>
      <c r="K679" s="4" t="s">
        <v>41</v>
      </c>
      <c r="L679" s="6">
        <v>42810</v>
      </c>
      <c r="M679" s="77">
        <f t="shared" ca="1" si="33"/>
        <v>1.8657534246575342</v>
      </c>
      <c r="N679" s="87">
        <v>29787</v>
      </c>
      <c r="Q679" s="80" t="s">
        <v>739</v>
      </c>
    </row>
    <row r="680" spans="1:17" s="71" customFormat="1" ht="15" customHeight="1" x14ac:dyDescent="0.25">
      <c r="A680" s="150">
        <v>43</v>
      </c>
      <c r="B680" s="113">
        <v>674</v>
      </c>
      <c r="C680" s="2"/>
      <c r="D680" s="145">
        <v>4566</v>
      </c>
      <c r="E680" s="135">
        <v>0</v>
      </c>
      <c r="F680" s="116">
        <v>0</v>
      </c>
      <c r="G680" s="144">
        <v>0</v>
      </c>
      <c r="H680" s="3">
        <v>4566</v>
      </c>
      <c r="I680" s="4" t="s">
        <v>735</v>
      </c>
      <c r="J680" s="4" t="s">
        <v>545</v>
      </c>
      <c r="K680" s="4" t="s">
        <v>41</v>
      </c>
      <c r="L680" s="103">
        <v>42835</v>
      </c>
      <c r="M680" s="83">
        <f ca="1">(TODAY()-L680)/365</f>
        <v>1.7972602739726027</v>
      </c>
      <c r="N680" s="104">
        <v>28746</v>
      </c>
      <c r="O680" s="105" t="s">
        <v>13</v>
      </c>
      <c r="P680" s="105">
        <v>9</v>
      </c>
      <c r="Q680" s="106" t="s">
        <v>30</v>
      </c>
    </row>
    <row r="681" spans="1:17" s="74" customFormat="1" ht="15" customHeight="1" x14ac:dyDescent="0.25">
      <c r="A681" s="13">
        <v>43</v>
      </c>
      <c r="B681" s="113">
        <v>675</v>
      </c>
      <c r="C681" s="66"/>
      <c r="D681" s="114">
        <v>4108</v>
      </c>
      <c r="E681" s="135">
        <v>0</v>
      </c>
      <c r="F681" s="116">
        <v>0</v>
      </c>
      <c r="G681" s="144">
        <v>0</v>
      </c>
      <c r="H681" s="118">
        <v>4108</v>
      </c>
      <c r="I681" s="4" t="s">
        <v>735</v>
      </c>
      <c r="J681" s="4" t="s">
        <v>449</v>
      </c>
      <c r="K681" s="4" t="s">
        <v>41</v>
      </c>
      <c r="L681" s="103">
        <v>42835</v>
      </c>
      <c r="M681" s="83">
        <f t="shared" ref="M681:M696" ca="1" si="34">(TODAY()-L681)/365</f>
        <v>1.7972602739726027</v>
      </c>
      <c r="N681" s="87">
        <v>34860</v>
      </c>
      <c r="Q681" s="80" t="s">
        <v>30</v>
      </c>
    </row>
    <row r="682" spans="1:17" s="74" customFormat="1" ht="15" customHeight="1" x14ac:dyDescent="0.25">
      <c r="A682" s="13">
        <v>43</v>
      </c>
      <c r="B682" s="113">
        <v>676</v>
      </c>
      <c r="C682" s="66"/>
      <c r="D682" s="114">
        <v>4108</v>
      </c>
      <c r="E682" s="135">
        <v>0</v>
      </c>
      <c r="F682" s="116">
        <v>0</v>
      </c>
      <c r="G682" s="144">
        <v>0</v>
      </c>
      <c r="H682" s="118">
        <v>4108</v>
      </c>
      <c r="I682" s="4" t="s">
        <v>735</v>
      </c>
      <c r="J682" s="4" t="s">
        <v>449</v>
      </c>
      <c r="K682" s="4" t="s">
        <v>41</v>
      </c>
      <c r="L682" s="103">
        <v>42835</v>
      </c>
      <c r="M682" s="83">
        <f t="shared" ca="1" si="34"/>
        <v>1.7972602739726027</v>
      </c>
      <c r="N682" s="87">
        <v>32713</v>
      </c>
      <c r="Q682" s="80" t="s">
        <v>109</v>
      </c>
    </row>
    <row r="683" spans="1:17" s="74" customFormat="1" ht="15" customHeight="1" x14ac:dyDescent="0.25">
      <c r="A683" s="13">
        <v>43</v>
      </c>
      <c r="B683" s="113">
        <v>677</v>
      </c>
      <c r="C683" s="66"/>
      <c r="D683" s="114">
        <v>4108</v>
      </c>
      <c r="E683" s="135">
        <v>0</v>
      </c>
      <c r="F683" s="116">
        <v>0</v>
      </c>
      <c r="G683" s="144">
        <v>0</v>
      </c>
      <c r="H683" s="118">
        <v>4108</v>
      </c>
      <c r="I683" s="4" t="s">
        <v>735</v>
      </c>
      <c r="J683" s="4" t="s">
        <v>449</v>
      </c>
      <c r="K683" s="4" t="s">
        <v>41</v>
      </c>
      <c r="L683" s="103">
        <v>42910</v>
      </c>
      <c r="M683" s="83">
        <f t="shared" ca="1" si="34"/>
        <v>1.5917808219178082</v>
      </c>
      <c r="N683" s="87">
        <v>33296</v>
      </c>
      <c r="O683" s="74" t="s">
        <v>25</v>
      </c>
      <c r="Q683" s="80" t="s">
        <v>30</v>
      </c>
    </row>
    <row r="684" spans="1:17" s="74" customFormat="1" ht="15" customHeight="1" x14ac:dyDescent="0.25">
      <c r="A684" s="13">
        <v>43</v>
      </c>
      <c r="B684" s="113">
        <v>678</v>
      </c>
      <c r="C684" s="66"/>
      <c r="D684" s="114">
        <v>4108</v>
      </c>
      <c r="E684" s="135">
        <v>0</v>
      </c>
      <c r="F684" s="116">
        <v>0</v>
      </c>
      <c r="G684" s="144">
        <v>0</v>
      </c>
      <c r="H684" s="118">
        <v>4108</v>
      </c>
      <c r="I684" s="4" t="s">
        <v>735</v>
      </c>
      <c r="J684" s="4" t="s">
        <v>449</v>
      </c>
      <c r="K684" s="4" t="s">
        <v>41</v>
      </c>
      <c r="L684" s="103">
        <v>42938</v>
      </c>
      <c r="M684" s="83">
        <f t="shared" ca="1" si="34"/>
        <v>1.515068493150685</v>
      </c>
      <c r="N684" s="87">
        <v>34578</v>
      </c>
      <c r="Q684" s="80" t="s">
        <v>30</v>
      </c>
    </row>
    <row r="685" spans="1:17" s="74" customFormat="1" ht="15" customHeight="1" x14ac:dyDescent="0.25">
      <c r="A685" s="13">
        <v>43</v>
      </c>
      <c r="B685" s="113">
        <v>679</v>
      </c>
      <c r="C685" s="66"/>
      <c r="D685" s="114">
        <v>4566</v>
      </c>
      <c r="E685" s="135">
        <v>0</v>
      </c>
      <c r="F685" s="116">
        <v>0</v>
      </c>
      <c r="G685" s="144">
        <v>0</v>
      </c>
      <c r="H685" s="118">
        <v>4566</v>
      </c>
      <c r="I685" s="4" t="s">
        <v>735</v>
      </c>
      <c r="J685" s="4" t="s">
        <v>545</v>
      </c>
      <c r="K685" s="4" t="s">
        <v>41</v>
      </c>
      <c r="L685" s="103">
        <v>42979</v>
      </c>
      <c r="M685" s="83">
        <f t="shared" ca="1" si="34"/>
        <v>1.4027397260273973</v>
      </c>
      <c r="N685" s="87" t="s">
        <v>755</v>
      </c>
      <c r="O685" s="74" t="s">
        <v>13</v>
      </c>
      <c r="Q685" s="80" t="s">
        <v>739</v>
      </c>
    </row>
    <row r="686" spans="1:17" s="74" customFormat="1" ht="15" customHeight="1" x14ac:dyDescent="0.25">
      <c r="A686" s="13">
        <v>43</v>
      </c>
      <c r="B686" s="113">
        <v>680</v>
      </c>
      <c r="C686" s="66"/>
      <c r="D686" s="114">
        <v>4108</v>
      </c>
      <c r="E686" s="135">
        <v>0</v>
      </c>
      <c r="F686" s="116">
        <v>0</v>
      </c>
      <c r="G686" s="144">
        <v>0</v>
      </c>
      <c r="H686" s="118">
        <v>4108</v>
      </c>
      <c r="I686" s="4" t="s">
        <v>735</v>
      </c>
      <c r="J686" s="4" t="s">
        <v>449</v>
      </c>
      <c r="K686" s="4" t="s">
        <v>41</v>
      </c>
      <c r="L686" s="103">
        <v>42979</v>
      </c>
      <c r="M686" s="83">
        <f t="shared" ca="1" si="34"/>
        <v>1.4027397260273973</v>
      </c>
      <c r="N686" s="87">
        <v>35399</v>
      </c>
      <c r="O686" s="74" t="s">
        <v>25</v>
      </c>
      <c r="Q686" s="80" t="s">
        <v>30</v>
      </c>
    </row>
    <row r="687" spans="1:17" s="74" customFormat="1" ht="15" customHeight="1" x14ac:dyDescent="0.25">
      <c r="A687" s="13">
        <v>43</v>
      </c>
      <c r="B687" s="113">
        <v>681</v>
      </c>
      <c r="C687" s="66"/>
      <c r="D687" s="114">
        <v>4108</v>
      </c>
      <c r="E687" s="135">
        <v>0</v>
      </c>
      <c r="F687" s="116">
        <v>0</v>
      </c>
      <c r="G687" s="144">
        <v>0</v>
      </c>
      <c r="H687" s="118">
        <v>4108</v>
      </c>
      <c r="I687" s="4" t="s">
        <v>735</v>
      </c>
      <c r="J687" s="4" t="s">
        <v>449</v>
      </c>
      <c r="K687" s="4" t="s">
        <v>41</v>
      </c>
      <c r="L687" s="103">
        <v>42979</v>
      </c>
      <c r="M687" s="83">
        <f t="shared" ca="1" si="34"/>
        <v>1.4027397260273973</v>
      </c>
      <c r="N687" s="87">
        <v>33891</v>
      </c>
      <c r="O687" s="74" t="s">
        <v>13</v>
      </c>
      <c r="Q687" s="80" t="s">
        <v>30</v>
      </c>
    </row>
    <row r="688" spans="1:17" s="74" customFormat="1" ht="15" customHeight="1" x14ac:dyDescent="0.25">
      <c r="A688" s="13">
        <v>43</v>
      </c>
      <c r="B688" s="113">
        <v>682</v>
      </c>
      <c r="C688" s="66"/>
      <c r="D688" s="114">
        <v>4108</v>
      </c>
      <c r="E688" s="135">
        <v>0</v>
      </c>
      <c r="F688" s="116">
        <v>0</v>
      </c>
      <c r="G688" s="144">
        <v>0</v>
      </c>
      <c r="H688" s="118">
        <v>4108</v>
      </c>
      <c r="I688" s="4" t="s">
        <v>735</v>
      </c>
      <c r="J688" s="4" t="s">
        <v>449</v>
      </c>
      <c r="K688" s="4" t="s">
        <v>41</v>
      </c>
      <c r="L688" s="103">
        <v>42979</v>
      </c>
      <c r="M688" s="83">
        <f t="shared" ca="1" si="34"/>
        <v>1.4027397260273973</v>
      </c>
      <c r="N688" s="87">
        <v>34374</v>
      </c>
      <c r="O688" s="74" t="s">
        <v>13</v>
      </c>
      <c r="Q688" s="80" t="s">
        <v>30</v>
      </c>
    </row>
    <row r="689" spans="1:17" s="74" customFormat="1" ht="15" customHeight="1" x14ac:dyDescent="0.25">
      <c r="A689" s="13">
        <v>43</v>
      </c>
      <c r="B689" s="113">
        <v>683</v>
      </c>
      <c r="C689" s="66"/>
      <c r="D689" s="114">
        <v>4108</v>
      </c>
      <c r="E689" s="135">
        <v>0</v>
      </c>
      <c r="F689" s="116">
        <v>0</v>
      </c>
      <c r="G689" s="144">
        <v>0</v>
      </c>
      <c r="H689" s="118">
        <v>4108</v>
      </c>
      <c r="I689" s="4" t="s">
        <v>735</v>
      </c>
      <c r="J689" s="4" t="s">
        <v>449</v>
      </c>
      <c r="K689" s="4" t="s">
        <v>41</v>
      </c>
      <c r="L689" s="103">
        <v>43056</v>
      </c>
      <c r="M689" s="83">
        <f t="shared" ca="1" si="34"/>
        <v>1.1917808219178083</v>
      </c>
      <c r="N689" s="87">
        <v>25392</v>
      </c>
      <c r="O689" s="4" t="s">
        <v>13</v>
      </c>
      <c r="Q689" s="64" t="s">
        <v>18</v>
      </c>
    </row>
    <row r="690" spans="1:17" s="74" customFormat="1" ht="15" customHeight="1" x14ac:dyDescent="0.25">
      <c r="A690" s="13">
        <v>43</v>
      </c>
      <c r="B690" s="113">
        <v>684</v>
      </c>
      <c r="C690" s="66"/>
      <c r="D690" s="114">
        <v>4108</v>
      </c>
      <c r="E690" s="135">
        <v>0</v>
      </c>
      <c r="F690" s="116">
        <v>0</v>
      </c>
      <c r="G690" s="144">
        <v>0</v>
      </c>
      <c r="H690" s="118">
        <v>4108</v>
      </c>
      <c r="I690" s="4" t="s">
        <v>735</v>
      </c>
      <c r="J690" s="4" t="s">
        <v>449</v>
      </c>
      <c r="K690" s="4" t="s">
        <v>41</v>
      </c>
      <c r="L690" s="103">
        <v>43056</v>
      </c>
      <c r="M690" s="83">
        <f t="shared" ca="1" si="34"/>
        <v>1.1917808219178083</v>
      </c>
      <c r="N690" s="87">
        <v>28546</v>
      </c>
      <c r="O690" s="4" t="s">
        <v>13</v>
      </c>
      <c r="Q690" s="64" t="s">
        <v>30</v>
      </c>
    </row>
    <row r="691" spans="1:17" s="74" customFormat="1" ht="15" customHeight="1" x14ac:dyDescent="0.25">
      <c r="A691" s="13">
        <v>43</v>
      </c>
      <c r="B691" s="113">
        <v>685</v>
      </c>
      <c r="C691" s="66"/>
      <c r="D691" s="114">
        <v>4108</v>
      </c>
      <c r="E691" s="135">
        <v>0</v>
      </c>
      <c r="F691" s="116">
        <v>0</v>
      </c>
      <c r="G691" s="144">
        <v>0</v>
      </c>
      <c r="H691" s="118">
        <v>4108</v>
      </c>
      <c r="I691" s="4" t="s">
        <v>735</v>
      </c>
      <c r="J691" s="4" t="s">
        <v>449</v>
      </c>
      <c r="K691" s="4" t="s">
        <v>41</v>
      </c>
      <c r="L691" s="103">
        <v>43056</v>
      </c>
      <c r="M691" s="83">
        <f t="shared" ca="1" si="34"/>
        <v>1.1917808219178083</v>
      </c>
      <c r="N691" s="87">
        <v>30896</v>
      </c>
      <c r="O691" s="4" t="s">
        <v>25</v>
      </c>
      <c r="Q691" s="64" t="s">
        <v>30</v>
      </c>
    </row>
    <row r="692" spans="1:17" s="74" customFormat="1" ht="15" customHeight="1" x14ac:dyDescent="0.25">
      <c r="A692" s="13">
        <v>43</v>
      </c>
      <c r="B692" s="113">
        <v>686</v>
      </c>
      <c r="C692" s="66"/>
      <c r="D692" s="114">
        <v>4108</v>
      </c>
      <c r="E692" s="135">
        <v>0</v>
      </c>
      <c r="F692" s="116">
        <v>0</v>
      </c>
      <c r="G692" s="144">
        <v>0</v>
      </c>
      <c r="H692" s="118">
        <v>4108</v>
      </c>
      <c r="I692" s="4" t="s">
        <v>735</v>
      </c>
      <c r="J692" s="4" t="s">
        <v>449</v>
      </c>
      <c r="K692" s="4" t="s">
        <v>41</v>
      </c>
      <c r="L692" s="103">
        <v>43056</v>
      </c>
      <c r="M692" s="83">
        <f t="shared" ca="1" si="34"/>
        <v>1.1917808219178083</v>
      </c>
      <c r="N692" s="87">
        <v>27662</v>
      </c>
      <c r="O692" s="4" t="s">
        <v>13</v>
      </c>
      <c r="Q692" s="64" t="s">
        <v>30</v>
      </c>
    </row>
    <row r="693" spans="1:17" s="74" customFormat="1" ht="15" customHeight="1" x14ac:dyDescent="0.25">
      <c r="A693" s="13">
        <v>43</v>
      </c>
      <c r="B693" s="113">
        <v>687</v>
      </c>
      <c r="C693" s="66"/>
      <c r="D693" s="114">
        <v>4108</v>
      </c>
      <c r="E693" s="135">
        <v>0</v>
      </c>
      <c r="F693" s="116">
        <v>0</v>
      </c>
      <c r="G693" s="144">
        <v>0</v>
      </c>
      <c r="H693" s="118">
        <v>4108</v>
      </c>
      <c r="I693" s="4" t="s">
        <v>735</v>
      </c>
      <c r="J693" s="4" t="s">
        <v>449</v>
      </c>
      <c r="K693" s="4" t="s">
        <v>41</v>
      </c>
      <c r="L693" s="103">
        <v>43056</v>
      </c>
      <c r="M693" s="83">
        <f t="shared" ca="1" si="34"/>
        <v>1.1917808219178083</v>
      </c>
      <c r="N693" s="87">
        <v>29497</v>
      </c>
      <c r="O693" s="4" t="s">
        <v>25</v>
      </c>
      <c r="Q693" s="64" t="s">
        <v>30</v>
      </c>
    </row>
    <row r="694" spans="1:17" s="74" customFormat="1" ht="15" customHeight="1" x14ac:dyDescent="0.25">
      <c r="A694" s="119">
        <v>43</v>
      </c>
      <c r="B694" s="113">
        <v>688</v>
      </c>
      <c r="C694" s="119"/>
      <c r="D694" s="114">
        <v>4108</v>
      </c>
      <c r="E694" s="135">
        <v>0</v>
      </c>
      <c r="F694" s="116">
        <v>0</v>
      </c>
      <c r="G694" s="144">
        <v>0</v>
      </c>
      <c r="H694" s="118">
        <v>4108</v>
      </c>
      <c r="I694" s="4" t="s">
        <v>735</v>
      </c>
      <c r="J694" s="4" t="s">
        <v>449</v>
      </c>
      <c r="K694" s="4" t="s">
        <v>41</v>
      </c>
      <c r="L694" s="103">
        <v>43056</v>
      </c>
      <c r="M694" s="83">
        <f t="shared" ca="1" si="34"/>
        <v>1.1917808219178083</v>
      </c>
      <c r="N694" s="87">
        <v>27895</v>
      </c>
      <c r="O694" s="4" t="s">
        <v>13</v>
      </c>
      <c r="Q694" s="64" t="s">
        <v>30</v>
      </c>
    </row>
    <row r="695" spans="1:17" s="74" customFormat="1" ht="15" customHeight="1" x14ac:dyDescent="0.25">
      <c r="A695" s="13">
        <v>43</v>
      </c>
      <c r="B695" s="113">
        <v>689</v>
      </c>
      <c r="C695" s="66"/>
      <c r="D695" s="114">
        <v>4108</v>
      </c>
      <c r="E695" s="135">
        <v>0</v>
      </c>
      <c r="F695" s="116">
        <v>0</v>
      </c>
      <c r="G695" s="144">
        <v>0</v>
      </c>
      <c r="H695" s="118">
        <v>4108</v>
      </c>
      <c r="I695" s="4" t="s">
        <v>735</v>
      </c>
      <c r="J695" s="4" t="s">
        <v>449</v>
      </c>
      <c r="K695" s="4" t="s">
        <v>41</v>
      </c>
      <c r="L695" s="103">
        <v>43056</v>
      </c>
      <c r="M695" s="83">
        <f t="shared" ca="1" si="34"/>
        <v>1.1917808219178083</v>
      </c>
      <c r="N695" s="87">
        <v>33877</v>
      </c>
      <c r="O695" s="4" t="s">
        <v>13</v>
      </c>
      <c r="P695" s="4"/>
      <c r="Q695" s="64" t="s">
        <v>30</v>
      </c>
    </row>
    <row r="696" spans="1:17" s="74" customFormat="1" ht="15" customHeight="1" x14ac:dyDescent="0.25">
      <c r="A696" s="13">
        <v>43</v>
      </c>
      <c r="B696" s="113">
        <v>690</v>
      </c>
      <c r="C696" s="66"/>
      <c r="D696" s="114">
        <v>4108</v>
      </c>
      <c r="E696" s="135">
        <v>0</v>
      </c>
      <c r="F696" s="116">
        <v>0</v>
      </c>
      <c r="G696" s="144">
        <v>0</v>
      </c>
      <c r="H696" s="118">
        <v>4108</v>
      </c>
      <c r="I696" s="4" t="s">
        <v>735</v>
      </c>
      <c r="J696" s="4" t="s">
        <v>449</v>
      </c>
      <c r="K696" s="4" t="s">
        <v>41</v>
      </c>
      <c r="L696" s="103">
        <v>43056</v>
      </c>
      <c r="M696" s="83">
        <f t="shared" ca="1" si="34"/>
        <v>1.1917808219178083</v>
      </c>
      <c r="N696" s="87">
        <v>35168</v>
      </c>
      <c r="O696" s="4" t="s">
        <v>25</v>
      </c>
      <c r="Q696" s="64" t="s">
        <v>30</v>
      </c>
    </row>
    <row r="697" spans="1:17" s="67" customFormat="1" ht="15" customHeight="1" x14ac:dyDescent="0.25">
      <c r="A697" s="13">
        <v>43</v>
      </c>
      <c r="B697" s="113">
        <v>691</v>
      </c>
      <c r="C697" s="13"/>
      <c r="D697" s="107">
        <v>3090</v>
      </c>
      <c r="E697" s="135">
        <v>0</v>
      </c>
      <c r="F697" s="116">
        <v>0</v>
      </c>
      <c r="G697" s="144">
        <v>0</v>
      </c>
      <c r="H697" s="85">
        <v>3090</v>
      </c>
      <c r="I697" s="4" t="s">
        <v>735</v>
      </c>
      <c r="J697" s="13" t="s">
        <v>449</v>
      </c>
      <c r="K697" s="13" t="s">
        <v>41</v>
      </c>
      <c r="L697" s="68">
        <v>43056</v>
      </c>
      <c r="M697" s="69">
        <f ca="1">(TODAY()-L697)/365</f>
        <v>1.1917808219178083</v>
      </c>
      <c r="N697" s="68">
        <v>35096</v>
      </c>
      <c r="O697" s="13" t="s">
        <v>25</v>
      </c>
      <c r="Q697" s="65" t="s">
        <v>18</v>
      </c>
    </row>
    <row r="698" spans="1:17" s="67" customFormat="1" ht="15" customHeight="1" x14ac:dyDescent="0.25">
      <c r="A698" s="13">
        <v>43</v>
      </c>
      <c r="B698" s="113">
        <v>692</v>
      </c>
      <c r="C698" s="13"/>
      <c r="D698" s="107">
        <v>4566</v>
      </c>
      <c r="E698" s="135">
        <v>0</v>
      </c>
      <c r="F698" s="116">
        <v>0</v>
      </c>
      <c r="G698" s="144">
        <v>0</v>
      </c>
      <c r="H698" s="85">
        <v>4566</v>
      </c>
      <c r="I698" s="4" t="s">
        <v>735</v>
      </c>
      <c r="J698" s="13" t="s">
        <v>545</v>
      </c>
      <c r="K698" s="13" t="s">
        <v>41</v>
      </c>
      <c r="L698" s="68">
        <v>43101</v>
      </c>
      <c r="M698" s="69">
        <f ca="1">(TODAY()-L698)/365</f>
        <v>1.0684931506849316</v>
      </c>
      <c r="N698" s="68">
        <v>30722</v>
      </c>
      <c r="O698" s="13" t="s">
        <v>13</v>
      </c>
      <c r="P698" s="67">
        <v>2</v>
      </c>
      <c r="Q698" s="65" t="s">
        <v>18</v>
      </c>
    </row>
    <row r="699" spans="1:17" s="75" customFormat="1" ht="15" customHeight="1" x14ac:dyDescent="0.25">
      <c r="A699" s="13">
        <v>43</v>
      </c>
      <c r="B699" s="113">
        <v>693</v>
      </c>
      <c r="C699" s="9"/>
      <c r="D699" s="114">
        <v>2060</v>
      </c>
      <c r="E699" s="135">
        <v>0</v>
      </c>
      <c r="F699" s="143">
        <v>0</v>
      </c>
      <c r="G699" s="144">
        <v>0</v>
      </c>
      <c r="H699" s="118">
        <v>2060</v>
      </c>
      <c r="I699" s="9" t="s">
        <v>735</v>
      </c>
      <c r="J699" s="21" t="s">
        <v>123</v>
      </c>
      <c r="K699" s="13" t="s">
        <v>41</v>
      </c>
      <c r="L699" s="22">
        <v>43045</v>
      </c>
      <c r="M699" s="77">
        <f t="shared" ref="M699" ca="1" si="35">(TODAY()-L699)/365</f>
        <v>1.2219178082191782</v>
      </c>
      <c r="N699" s="68">
        <v>20694</v>
      </c>
      <c r="O699" s="13" t="s">
        <v>25</v>
      </c>
      <c r="P699" s="67">
        <v>8</v>
      </c>
      <c r="Q699" s="80"/>
    </row>
    <row r="700" spans="1:17" s="74" customFormat="1" ht="15" customHeight="1" x14ac:dyDescent="0.25">
      <c r="A700" s="13">
        <v>45</v>
      </c>
      <c r="B700" s="113">
        <v>694</v>
      </c>
      <c r="C700" s="9" t="s">
        <v>229</v>
      </c>
      <c r="D700" s="107">
        <v>3399</v>
      </c>
      <c r="E700" s="135">
        <v>0</v>
      </c>
      <c r="F700" s="116">
        <v>0</v>
      </c>
      <c r="G700" s="144">
        <v>0</v>
      </c>
      <c r="H700" s="85">
        <v>3399</v>
      </c>
      <c r="I700" s="9" t="s">
        <v>228</v>
      </c>
      <c r="J700" s="13" t="s">
        <v>514</v>
      </c>
      <c r="K700" s="9" t="s">
        <v>41</v>
      </c>
      <c r="L700" s="76">
        <v>42370</v>
      </c>
      <c r="M700" s="77">
        <f t="shared" ref="M700:M716" ca="1" si="36">(TODAY()-L700)/365</f>
        <v>3.0712328767123287</v>
      </c>
      <c r="N700" s="76">
        <v>25195</v>
      </c>
      <c r="O700" s="75" t="s">
        <v>25</v>
      </c>
      <c r="P700" s="75">
        <v>12</v>
      </c>
      <c r="Q700" s="80" t="s">
        <v>739</v>
      </c>
    </row>
    <row r="701" spans="1:17" s="74" customFormat="1" ht="15" customHeight="1" x14ac:dyDescent="0.25">
      <c r="A701" s="13">
        <v>45</v>
      </c>
      <c r="B701" s="113">
        <v>695</v>
      </c>
      <c r="C701" s="9" t="s">
        <v>871</v>
      </c>
      <c r="D701" s="107">
        <v>3218</v>
      </c>
      <c r="E701" s="135">
        <v>0</v>
      </c>
      <c r="F701" s="116">
        <v>0</v>
      </c>
      <c r="G701" s="144">
        <v>0</v>
      </c>
      <c r="H701" s="85">
        <v>3218</v>
      </c>
      <c r="I701" s="9" t="s">
        <v>228</v>
      </c>
      <c r="J701" s="13" t="s">
        <v>514</v>
      </c>
      <c r="K701" s="9" t="s">
        <v>41</v>
      </c>
      <c r="L701" s="76">
        <v>43054</v>
      </c>
      <c r="M701" s="77">
        <f t="shared" ca="1" si="36"/>
        <v>1.1972602739726028</v>
      </c>
      <c r="N701" s="76">
        <v>28443</v>
      </c>
      <c r="O701" s="9" t="s">
        <v>13</v>
      </c>
      <c r="P701" s="75"/>
      <c r="Q701" s="64" t="s">
        <v>109</v>
      </c>
    </row>
    <row r="702" spans="1:17" s="74" customFormat="1" ht="15" customHeight="1" x14ac:dyDescent="0.25">
      <c r="A702" s="13">
        <v>47</v>
      </c>
      <c r="B702" s="113">
        <v>696</v>
      </c>
      <c r="C702" s="13" t="s">
        <v>199</v>
      </c>
      <c r="D702" s="114">
        <v>2476</v>
      </c>
      <c r="E702" s="135">
        <v>0</v>
      </c>
      <c r="F702" s="116">
        <v>0</v>
      </c>
      <c r="G702" s="144">
        <v>0</v>
      </c>
      <c r="H702" s="118">
        <v>2476</v>
      </c>
      <c r="I702" s="9" t="s">
        <v>187</v>
      </c>
      <c r="J702" s="4" t="s">
        <v>40</v>
      </c>
      <c r="K702" s="4" t="s">
        <v>41</v>
      </c>
      <c r="L702" s="6">
        <v>41000</v>
      </c>
      <c r="M702" s="77">
        <f t="shared" ca="1" si="36"/>
        <v>6.8246575342465752</v>
      </c>
      <c r="N702" s="87">
        <v>25988</v>
      </c>
      <c r="O702" s="74" t="s">
        <v>25</v>
      </c>
      <c r="P702" s="74">
        <v>2</v>
      </c>
      <c r="Q702" s="80" t="s">
        <v>14</v>
      </c>
    </row>
    <row r="703" spans="1:17" s="74" customFormat="1" ht="15" customHeight="1" x14ac:dyDescent="0.25">
      <c r="A703" s="13">
        <v>47</v>
      </c>
      <c r="B703" s="113">
        <v>697</v>
      </c>
      <c r="C703" s="13" t="s">
        <v>197</v>
      </c>
      <c r="D703" s="114">
        <v>2985</v>
      </c>
      <c r="E703" s="135">
        <v>0</v>
      </c>
      <c r="F703" s="116">
        <v>0</v>
      </c>
      <c r="G703" s="144">
        <v>0</v>
      </c>
      <c r="H703" s="118">
        <v>2985</v>
      </c>
      <c r="I703" s="9" t="s">
        <v>187</v>
      </c>
      <c r="J703" s="4" t="s">
        <v>40</v>
      </c>
      <c r="K703" s="4" t="s">
        <v>41</v>
      </c>
      <c r="L703" s="6">
        <v>40707</v>
      </c>
      <c r="M703" s="77">
        <f t="shared" ca="1" si="36"/>
        <v>7.6273972602739724</v>
      </c>
      <c r="N703" s="87">
        <v>17481</v>
      </c>
      <c r="O703" s="74" t="s">
        <v>13</v>
      </c>
      <c r="P703" s="74">
        <v>11</v>
      </c>
      <c r="Q703" s="80" t="s">
        <v>14</v>
      </c>
    </row>
    <row r="704" spans="1:17" s="74" customFormat="1" ht="15" customHeight="1" x14ac:dyDescent="0.25">
      <c r="A704" s="13">
        <v>47</v>
      </c>
      <c r="B704" s="113">
        <v>698</v>
      </c>
      <c r="C704" s="9" t="s">
        <v>208</v>
      </c>
      <c r="D704" s="114">
        <v>2522</v>
      </c>
      <c r="E704" s="135">
        <v>0</v>
      </c>
      <c r="F704" s="116">
        <v>0</v>
      </c>
      <c r="G704" s="144">
        <v>0</v>
      </c>
      <c r="H704" s="118">
        <v>2522</v>
      </c>
      <c r="I704" s="9" t="s">
        <v>187</v>
      </c>
      <c r="J704" s="4" t="s">
        <v>204</v>
      </c>
      <c r="K704" s="4" t="s">
        <v>41</v>
      </c>
      <c r="L704" s="87">
        <v>41684</v>
      </c>
      <c r="M704" s="77">
        <f t="shared" ca="1" si="36"/>
        <v>4.9506849315068493</v>
      </c>
      <c r="N704" s="87">
        <v>19500</v>
      </c>
      <c r="O704" s="74" t="s">
        <v>13</v>
      </c>
      <c r="P704" s="74">
        <v>5</v>
      </c>
      <c r="Q704" s="80" t="s">
        <v>109</v>
      </c>
    </row>
    <row r="705" spans="1:17" s="74" customFormat="1" ht="15" customHeight="1" x14ac:dyDescent="0.25">
      <c r="A705" s="13">
        <v>47</v>
      </c>
      <c r="B705" s="113">
        <v>699</v>
      </c>
      <c r="C705" s="9" t="s">
        <v>206</v>
      </c>
      <c r="D705" s="114">
        <v>2522</v>
      </c>
      <c r="E705" s="135">
        <v>0</v>
      </c>
      <c r="F705" s="116">
        <v>0</v>
      </c>
      <c r="G705" s="144">
        <v>0</v>
      </c>
      <c r="H705" s="118">
        <v>2522</v>
      </c>
      <c r="I705" s="9" t="s">
        <v>187</v>
      </c>
      <c r="J705" s="4" t="s">
        <v>514</v>
      </c>
      <c r="K705" s="4" t="s">
        <v>41</v>
      </c>
      <c r="L705" s="87">
        <v>41714</v>
      </c>
      <c r="M705" s="77">
        <f t="shared" ca="1" si="36"/>
        <v>4.8684931506849312</v>
      </c>
      <c r="N705" s="87">
        <v>23695</v>
      </c>
      <c r="O705" s="74" t="s">
        <v>25</v>
      </c>
      <c r="P705" s="74">
        <v>11</v>
      </c>
      <c r="Q705" s="80" t="s">
        <v>30</v>
      </c>
    </row>
    <row r="706" spans="1:17" s="74" customFormat="1" ht="15" customHeight="1" x14ac:dyDescent="0.25">
      <c r="A706" s="13">
        <v>47</v>
      </c>
      <c r="B706" s="113">
        <v>700</v>
      </c>
      <c r="C706" s="9" t="s">
        <v>193</v>
      </c>
      <c r="D706" s="114">
        <v>3225</v>
      </c>
      <c r="E706" s="135">
        <v>0</v>
      </c>
      <c r="F706" s="116">
        <v>0</v>
      </c>
      <c r="G706" s="144">
        <v>0</v>
      </c>
      <c r="H706" s="118">
        <v>3225</v>
      </c>
      <c r="I706" s="9" t="s">
        <v>187</v>
      </c>
      <c r="J706" s="4" t="s">
        <v>514</v>
      </c>
      <c r="K706" s="4" t="s">
        <v>41</v>
      </c>
      <c r="L706" s="87">
        <v>41775</v>
      </c>
      <c r="M706" s="77">
        <f t="shared" ca="1" si="36"/>
        <v>4.7013698630136984</v>
      </c>
      <c r="N706" s="87">
        <v>33872</v>
      </c>
      <c r="O706" s="74" t="s">
        <v>13</v>
      </c>
      <c r="P706" s="74">
        <v>9</v>
      </c>
      <c r="Q706" s="80" t="s">
        <v>109</v>
      </c>
    </row>
    <row r="707" spans="1:17" s="74" customFormat="1" ht="15" customHeight="1" x14ac:dyDescent="0.25">
      <c r="A707" s="13">
        <v>47</v>
      </c>
      <c r="B707" s="113">
        <v>701</v>
      </c>
      <c r="C707" s="9" t="s">
        <v>211</v>
      </c>
      <c r="D707" s="114">
        <v>3275</v>
      </c>
      <c r="E707" s="135">
        <v>0</v>
      </c>
      <c r="F707" s="116">
        <v>0</v>
      </c>
      <c r="G707" s="144">
        <v>0</v>
      </c>
      <c r="H707" s="118">
        <v>3275</v>
      </c>
      <c r="I707" s="9" t="s">
        <v>187</v>
      </c>
      <c r="J707" s="7" t="s">
        <v>113</v>
      </c>
      <c r="K707" s="4" t="s">
        <v>41</v>
      </c>
      <c r="L707" s="76">
        <v>42095</v>
      </c>
      <c r="M707" s="77">
        <f t="shared" ca="1" si="36"/>
        <v>3.8246575342465752</v>
      </c>
      <c r="N707" s="76">
        <v>19011</v>
      </c>
      <c r="O707" s="74" t="s">
        <v>13</v>
      </c>
      <c r="P707" s="75">
        <v>1</v>
      </c>
      <c r="Q707" s="80" t="s">
        <v>17</v>
      </c>
    </row>
    <row r="708" spans="1:17" s="74" customFormat="1" ht="15" customHeight="1" x14ac:dyDescent="0.25">
      <c r="A708" s="13">
        <v>47</v>
      </c>
      <c r="B708" s="113">
        <v>702</v>
      </c>
      <c r="C708" s="9" t="s">
        <v>195</v>
      </c>
      <c r="D708" s="107">
        <v>2266</v>
      </c>
      <c r="E708" s="135">
        <v>0</v>
      </c>
      <c r="F708" s="116">
        <v>0</v>
      </c>
      <c r="G708" s="144">
        <v>0</v>
      </c>
      <c r="H708" s="85">
        <v>2266</v>
      </c>
      <c r="I708" s="9" t="s">
        <v>187</v>
      </c>
      <c r="J708" s="13" t="s">
        <v>40</v>
      </c>
      <c r="K708" s="9" t="s">
        <v>41</v>
      </c>
      <c r="L708" s="76">
        <v>42370</v>
      </c>
      <c r="M708" s="77">
        <f ca="1">(TODAY()-L708)/365</f>
        <v>3.0712328767123287</v>
      </c>
      <c r="N708" s="76">
        <v>30620</v>
      </c>
      <c r="O708" s="75" t="s">
        <v>13</v>
      </c>
      <c r="P708" s="75">
        <v>10</v>
      </c>
      <c r="Q708" s="80" t="s">
        <v>739</v>
      </c>
    </row>
    <row r="709" spans="1:17" s="74" customFormat="1" ht="15" customHeight="1" x14ac:dyDescent="0.25">
      <c r="A709" s="13">
        <v>47</v>
      </c>
      <c r="B709" s="113">
        <v>703</v>
      </c>
      <c r="C709" s="4" t="s">
        <v>186</v>
      </c>
      <c r="D709" s="114">
        <v>2476</v>
      </c>
      <c r="E709" s="135">
        <v>0</v>
      </c>
      <c r="F709" s="116">
        <v>0</v>
      </c>
      <c r="G709" s="144">
        <v>0</v>
      </c>
      <c r="H709" s="118">
        <v>2476</v>
      </c>
      <c r="I709" s="9" t="s">
        <v>187</v>
      </c>
      <c r="J709" s="13" t="s">
        <v>40</v>
      </c>
      <c r="K709" s="4" t="s">
        <v>41</v>
      </c>
      <c r="L709" s="6">
        <v>41229</v>
      </c>
      <c r="M709" s="77">
        <f t="shared" ca="1" si="36"/>
        <v>6.1972602739726028</v>
      </c>
      <c r="N709" s="6">
        <v>23360</v>
      </c>
      <c r="O709" s="74" t="s">
        <v>25</v>
      </c>
      <c r="P709" s="74">
        <v>12</v>
      </c>
      <c r="Q709" s="80" t="s">
        <v>30</v>
      </c>
    </row>
    <row r="710" spans="1:17" s="74" customFormat="1" ht="15" customHeight="1" x14ac:dyDescent="0.25">
      <c r="A710" s="13">
        <v>47</v>
      </c>
      <c r="B710" s="113">
        <v>704</v>
      </c>
      <c r="C710" s="9" t="s">
        <v>203</v>
      </c>
      <c r="D710" s="114">
        <v>2060</v>
      </c>
      <c r="E710" s="135">
        <v>0</v>
      </c>
      <c r="F710" s="116">
        <v>0</v>
      </c>
      <c r="G710" s="144">
        <v>0</v>
      </c>
      <c r="H710" s="118">
        <v>2060</v>
      </c>
      <c r="I710" s="9" t="s">
        <v>187</v>
      </c>
      <c r="J710" s="4" t="s">
        <v>204</v>
      </c>
      <c r="K710" s="4" t="s">
        <v>41</v>
      </c>
      <c r="L710" s="87">
        <v>41533</v>
      </c>
      <c r="M710" s="77">
        <f t="shared" ca="1" si="36"/>
        <v>5.3643835616438356</v>
      </c>
      <c r="N710" s="87">
        <v>22108</v>
      </c>
      <c r="O710" s="74" t="s">
        <v>13</v>
      </c>
      <c r="P710" s="74">
        <v>7</v>
      </c>
      <c r="Q710" s="80" t="s">
        <v>109</v>
      </c>
    </row>
    <row r="711" spans="1:17" s="74" customFormat="1" ht="15" customHeight="1" x14ac:dyDescent="0.25">
      <c r="A711" s="13">
        <v>47</v>
      </c>
      <c r="B711" s="113">
        <v>705</v>
      </c>
      <c r="C711" s="13" t="s">
        <v>205</v>
      </c>
      <c r="D711" s="107">
        <v>2060</v>
      </c>
      <c r="E711" s="135">
        <v>0</v>
      </c>
      <c r="F711" s="116">
        <v>0</v>
      </c>
      <c r="G711" s="144">
        <v>0</v>
      </c>
      <c r="H711" s="85">
        <v>2060</v>
      </c>
      <c r="I711" s="9" t="s">
        <v>187</v>
      </c>
      <c r="J711" s="9" t="s">
        <v>204</v>
      </c>
      <c r="K711" s="4" t="s">
        <v>41</v>
      </c>
      <c r="L711" s="5">
        <v>41183</v>
      </c>
      <c r="M711" s="77">
        <f t="shared" ca="1" si="36"/>
        <v>6.3232876712328769</v>
      </c>
      <c r="N711" s="87">
        <v>30021</v>
      </c>
      <c r="O711" s="74" t="s">
        <v>13</v>
      </c>
      <c r="P711" s="74">
        <v>3</v>
      </c>
      <c r="Q711" s="80" t="s">
        <v>30</v>
      </c>
    </row>
    <row r="712" spans="1:17" s="74" customFormat="1" ht="15" customHeight="1" x14ac:dyDescent="0.25">
      <c r="A712" s="13">
        <v>47</v>
      </c>
      <c r="B712" s="113">
        <v>706</v>
      </c>
      <c r="C712" s="13" t="s">
        <v>648</v>
      </c>
      <c r="D712" s="114">
        <v>1236</v>
      </c>
      <c r="E712" s="135">
        <v>0</v>
      </c>
      <c r="F712" s="116">
        <v>0</v>
      </c>
      <c r="G712" s="144">
        <v>0</v>
      </c>
      <c r="H712" s="118">
        <v>1236</v>
      </c>
      <c r="I712" s="9" t="s">
        <v>187</v>
      </c>
      <c r="J712" s="9" t="s">
        <v>204</v>
      </c>
      <c r="K712" s="4" t="s">
        <v>41</v>
      </c>
      <c r="L712" s="87">
        <v>42856</v>
      </c>
      <c r="M712" s="77">
        <f t="shared" ca="1" si="36"/>
        <v>1.7397260273972603</v>
      </c>
      <c r="N712" s="87">
        <v>23669</v>
      </c>
      <c r="O712" s="4" t="s">
        <v>13</v>
      </c>
      <c r="Q712" s="80" t="s">
        <v>14</v>
      </c>
    </row>
    <row r="713" spans="1:17" s="74" customFormat="1" ht="15" customHeight="1" x14ac:dyDescent="0.25">
      <c r="A713" s="13">
        <v>47</v>
      </c>
      <c r="B713" s="113">
        <v>707</v>
      </c>
      <c r="C713" s="13" t="s">
        <v>872</v>
      </c>
      <c r="D713" s="114">
        <v>3090</v>
      </c>
      <c r="E713" s="135">
        <v>0</v>
      </c>
      <c r="F713" s="116">
        <v>0</v>
      </c>
      <c r="G713" s="144">
        <v>0</v>
      </c>
      <c r="H713" s="118">
        <v>3090</v>
      </c>
      <c r="I713" s="9" t="s">
        <v>187</v>
      </c>
      <c r="J713" s="9" t="s">
        <v>40</v>
      </c>
      <c r="K713" s="4" t="s">
        <v>41</v>
      </c>
      <c r="L713" s="87">
        <v>42933</v>
      </c>
      <c r="M713" s="77">
        <f t="shared" ca="1" si="36"/>
        <v>1.5287671232876712</v>
      </c>
      <c r="N713" s="87">
        <v>28136</v>
      </c>
      <c r="O713" s="4" t="s">
        <v>13</v>
      </c>
      <c r="Q713" s="80"/>
    </row>
    <row r="714" spans="1:17" s="74" customFormat="1" ht="15" customHeight="1" x14ac:dyDescent="0.25">
      <c r="A714" s="13">
        <v>47</v>
      </c>
      <c r="B714" s="113">
        <v>708</v>
      </c>
      <c r="C714" s="13" t="s">
        <v>873</v>
      </c>
      <c r="D714" s="114">
        <v>2575</v>
      </c>
      <c r="E714" s="135">
        <v>0</v>
      </c>
      <c r="F714" s="116">
        <v>0</v>
      </c>
      <c r="G714" s="144">
        <v>0</v>
      </c>
      <c r="H714" s="118">
        <v>2575</v>
      </c>
      <c r="I714" s="9" t="s">
        <v>187</v>
      </c>
      <c r="J714" s="9" t="s">
        <v>40</v>
      </c>
      <c r="K714" s="4" t="s">
        <v>41</v>
      </c>
      <c r="L714" s="87">
        <v>42963</v>
      </c>
      <c r="M714" s="77">
        <f t="shared" ca="1" si="36"/>
        <v>1.4465753424657535</v>
      </c>
      <c r="N714" s="87">
        <v>34363</v>
      </c>
      <c r="O714" s="4" t="s">
        <v>13</v>
      </c>
      <c r="Q714" s="80" t="s">
        <v>109</v>
      </c>
    </row>
    <row r="715" spans="1:17" s="74" customFormat="1" ht="15" customHeight="1" x14ac:dyDescent="0.25">
      <c r="A715" s="13">
        <v>47</v>
      </c>
      <c r="B715" s="113">
        <v>709</v>
      </c>
      <c r="C715" s="9" t="s">
        <v>546</v>
      </c>
      <c r="D715" s="114">
        <v>2060</v>
      </c>
      <c r="E715" s="135">
        <v>0</v>
      </c>
      <c r="F715" s="116">
        <v>0</v>
      </c>
      <c r="G715" s="144">
        <v>0</v>
      </c>
      <c r="H715" s="118">
        <v>2060</v>
      </c>
      <c r="I715" s="4" t="s">
        <v>187</v>
      </c>
      <c r="J715" s="9" t="s">
        <v>204</v>
      </c>
      <c r="K715" s="9" t="s">
        <v>41</v>
      </c>
      <c r="L715" s="76">
        <v>42314</v>
      </c>
      <c r="M715" s="77">
        <f t="shared" ca="1" si="36"/>
        <v>3.2246575342465755</v>
      </c>
      <c r="N715" s="76">
        <v>30689</v>
      </c>
      <c r="O715" s="9" t="s">
        <v>13</v>
      </c>
      <c r="P715" s="75">
        <v>1</v>
      </c>
      <c r="Q715" s="78" t="s">
        <v>30</v>
      </c>
    </row>
    <row r="716" spans="1:17" s="74" customFormat="1" ht="15" customHeight="1" x14ac:dyDescent="0.25">
      <c r="A716" s="13">
        <v>47</v>
      </c>
      <c r="B716" s="113">
        <v>710</v>
      </c>
      <c r="C716" s="9" t="s">
        <v>874</v>
      </c>
      <c r="D716" s="114">
        <v>2060</v>
      </c>
      <c r="E716" s="135">
        <v>0</v>
      </c>
      <c r="F716" s="116">
        <v>0</v>
      </c>
      <c r="G716" s="144">
        <v>0</v>
      </c>
      <c r="H716" s="118">
        <v>2060</v>
      </c>
      <c r="I716" s="4" t="s">
        <v>187</v>
      </c>
      <c r="J716" s="9" t="s">
        <v>312</v>
      </c>
      <c r="K716" s="9" t="s">
        <v>41</v>
      </c>
      <c r="L716" s="76">
        <v>43009</v>
      </c>
      <c r="M716" s="77">
        <f t="shared" ca="1" si="36"/>
        <v>1.3205479452054794</v>
      </c>
      <c r="N716" s="76">
        <v>34778</v>
      </c>
      <c r="O716" s="9" t="s">
        <v>13</v>
      </c>
      <c r="P716" s="75"/>
      <c r="Q716" s="62" t="s">
        <v>30</v>
      </c>
    </row>
    <row r="717" spans="1:17" x14ac:dyDescent="0.25">
      <c r="I717" s="24"/>
      <c r="J717" s="24"/>
      <c r="K717" s="24"/>
      <c r="L717" s="25"/>
      <c r="M717" s="24"/>
      <c r="N717" s="26"/>
      <c r="O717" s="27"/>
      <c r="P717" s="27"/>
      <c r="Q717" s="28"/>
    </row>
    <row r="718" spans="1:17" x14ac:dyDescent="0.25">
      <c r="I718" s="24"/>
      <c r="J718" s="24"/>
      <c r="K718" s="24"/>
      <c r="L718" s="25"/>
      <c r="M718" s="24"/>
      <c r="N718" s="26"/>
      <c r="O718" s="27"/>
      <c r="P718" s="27"/>
      <c r="Q718" s="28"/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coordinacion cesar</cp:lastModifiedBy>
  <cp:lastPrinted>2018-03-15T17:46:46Z</cp:lastPrinted>
  <dcterms:created xsi:type="dcterms:W3CDTF">2016-04-26T18:54:56Z</dcterms:created>
  <dcterms:modified xsi:type="dcterms:W3CDTF">2019-01-27T04:02:03Z</dcterms:modified>
</cp:coreProperties>
</file>